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345"/>
  </bookViews>
  <sheets>
    <sheet name="电信18-1" sheetId="11" r:id="rId1"/>
    <sheet name="电自18-1" sheetId="1" r:id="rId2"/>
    <sheet name="电自18-2" sheetId="2" r:id="rId3"/>
    <sheet name="新能源18-1" sheetId="3" r:id="rId4"/>
    <sheet name="新能源18-2" sheetId="4" r:id="rId5"/>
    <sheet name="自动化18-1" sheetId="5" r:id="rId6"/>
    <sheet name="自动化18-2" sheetId="6" r:id="rId7"/>
    <sheet name="电自S18-1" sheetId="9" r:id="rId8"/>
    <sheet name="电自S18-2" sheetId="10" r:id="rId9"/>
  </sheets>
  <calcPr calcId="144525"/>
</workbook>
</file>

<file path=xl/calcChain.xml><?xml version="1.0" encoding="utf-8"?>
<calcChain xmlns="http://schemas.openxmlformats.org/spreadsheetml/2006/main">
  <c r="AF46" i="11"/>
  <c r="AF45"/>
  <c r="AF44"/>
  <c r="AF43"/>
  <c r="AF42"/>
  <c r="AF41"/>
  <c r="AF40"/>
  <c r="AF39"/>
  <c r="AF38"/>
  <c r="AF37"/>
  <c r="AF36"/>
  <c r="AF35"/>
  <c r="AF34"/>
  <c r="AF33"/>
  <c r="AF32"/>
  <c r="AF31"/>
  <c r="AF30"/>
  <c r="AF29"/>
  <c r="AF28"/>
  <c r="AF27"/>
  <c r="AF26"/>
  <c r="AF25"/>
  <c r="AF24"/>
  <c r="AF23"/>
  <c r="AF22"/>
  <c r="AF21"/>
  <c r="AF20"/>
  <c r="AF19"/>
  <c r="AF18"/>
  <c r="AF17"/>
  <c r="AF16"/>
  <c r="AF15"/>
  <c r="AF14"/>
  <c r="AF13"/>
  <c r="AF12"/>
  <c r="AF11"/>
  <c r="AF10"/>
  <c r="AF9"/>
  <c r="AF8"/>
  <c r="AF7"/>
  <c r="AF46" i="10"/>
  <c r="AA46"/>
  <c r="S46"/>
  <c r="L46"/>
  <c r="H46"/>
  <c r="AF45"/>
  <c r="AA45"/>
  <c r="S45"/>
  <c r="L45"/>
  <c r="H45"/>
  <c r="AF44"/>
  <c r="AA44"/>
  <c r="S44"/>
  <c r="L44"/>
  <c r="H44"/>
  <c r="AF43"/>
  <c r="AA43"/>
  <c r="S43"/>
  <c r="L43"/>
  <c r="H43"/>
  <c r="AF42"/>
  <c r="AA42"/>
  <c r="S42"/>
  <c r="L42"/>
  <c r="H42"/>
  <c r="AF41"/>
  <c r="AA41"/>
  <c r="S41"/>
  <c r="L41"/>
  <c r="H41"/>
  <c r="AF40"/>
  <c r="AA40"/>
  <c r="S40"/>
  <c r="L40"/>
  <c r="H40"/>
  <c r="AF39"/>
  <c r="AA39"/>
  <c r="S39"/>
  <c r="L39"/>
  <c r="H39"/>
  <c r="AF38"/>
  <c r="AA38"/>
  <c r="S38"/>
  <c r="L38"/>
  <c r="H38"/>
  <c r="AF37"/>
  <c r="AA37"/>
  <c r="S37"/>
  <c r="L37"/>
  <c r="H37"/>
  <c r="AF36"/>
  <c r="AA36"/>
  <c r="S36"/>
  <c r="L36"/>
  <c r="H36"/>
  <c r="AF35"/>
  <c r="AA35"/>
  <c r="S35"/>
  <c r="L35"/>
  <c r="H35"/>
  <c r="AF34"/>
  <c r="AA34"/>
  <c r="S34"/>
  <c r="L34"/>
  <c r="H34"/>
  <c r="AF33"/>
  <c r="AA33"/>
  <c r="S33"/>
  <c r="L33"/>
  <c r="H33"/>
  <c r="AF32"/>
  <c r="AA32"/>
  <c r="S32"/>
  <c r="L32"/>
  <c r="H32"/>
  <c r="AF31"/>
  <c r="AA31"/>
  <c r="S31"/>
  <c r="L31"/>
  <c r="H31"/>
  <c r="AF30"/>
  <c r="AA30"/>
  <c r="S30"/>
  <c r="L30"/>
  <c r="H30"/>
  <c r="AF29"/>
  <c r="AA29"/>
  <c r="S29"/>
  <c r="L29"/>
  <c r="H29"/>
  <c r="AF28"/>
  <c r="AA28"/>
  <c r="S28"/>
  <c r="L28"/>
  <c r="H28"/>
  <c r="AF27"/>
  <c r="AA27"/>
  <c r="S27"/>
  <c r="L27"/>
  <c r="H27"/>
  <c r="AF26"/>
  <c r="AA26"/>
  <c r="S26"/>
  <c r="L26"/>
  <c r="H26"/>
  <c r="AF25"/>
  <c r="AA25"/>
  <c r="S25"/>
  <c r="L25"/>
  <c r="H25"/>
  <c r="AF24"/>
  <c r="AA24"/>
  <c r="S24"/>
  <c r="L24"/>
  <c r="H24"/>
  <c r="AF23"/>
  <c r="AA23"/>
  <c r="S23"/>
  <c r="L23"/>
  <c r="H23"/>
  <c r="AF22"/>
  <c r="AA22"/>
  <c r="S22"/>
  <c r="L22"/>
  <c r="H22"/>
  <c r="AF21"/>
  <c r="AA21"/>
  <c r="S21"/>
  <c r="L21"/>
  <c r="H21"/>
  <c r="AF20"/>
  <c r="AA20"/>
  <c r="S20"/>
  <c r="L20"/>
  <c r="H20"/>
  <c r="AF19"/>
  <c r="AA19"/>
  <c r="S19"/>
  <c r="L19"/>
  <c r="H19"/>
  <c r="AF18"/>
  <c r="AA18"/>
  <c r="S18"/>
  <c r="L18"/>
  <c r="H18"/>
  <c r="AF17"/>
  <c r="AA17"/>
  <c r="S17"/>
  <c r="L17"/>
  <c r="H17"/>
  <c r="AF16"/>
  <c r="AA16"/>
  <c r="S16"/>
  <c r="L16"/>
  <c r="H16"/>
  <c r="AF15"/>
  <c r="AA15"/>
  <c r="S15"/>
  <c r="L15"/>
  <c r="H15"/>
  <c r="AF14"/>
  <c r="AA14"/>
  <c r="S14"/>
  <c r="L14"/>
  <c r="H14"/>
  <c r="AF13"/>
  <c r="AA13"/>
  <c r="S13"/>
  <c r="L13"/>
  <c r="H13"/>
  <c r="AF12"/>
  <c r="AA12"/>
  <c r="S12"/>
  <c r="L12"/>
  <c r="H12"/>
  <c r="AF11"/>
  <c r="AA11"/>
  <c r="S11"/>
  <c r="L11"/>
  <c r="H11"/>
  <c r="AF10"/>
  <c r="AA10"/>
  <c r="S10"/>
  <c r="L10"/>
  <c r="H10"/>
  <c r="AF9"/>
  <c r="AA9"/>
  <c r="S9"/>
  <c r="L9"/>
  <c r="H9"/>
  <c r="AF8"/>
  <c r="AA8"/>
  <c r="S8"/>
  <c r="L8"/>
  <c r="H8"/>
  <c r="AF7"/>
  <c r="AA7"/>
  <c r="S7"/>
  <c r="L7"/>
  <c r="H7"/>
  <c r="AN46" i="9"/>
  <c r="AH46"/>
  <c r="X46"/>
  <c r="Q46"/>
  <c r="M46"/>
  <c r="AN45"/>
  <c r="AH45"/>
  <c r="X45"/>
  <c r="Q45"/>
  <c r="M45"/>
  <c r="AN44"/>
  <c r="AH44"/>
  <c r="X44"/>
  <c r="Q44"/>
  <c r="M44"/>
  <c r="AN43"/>
  <c r="AH43"/>
  <c r="X43"/>
  <c r="Q43"/>
  <c r="M43"/>
  <c r="AN42"/>
  <c r="AH42"/>
  <c r="X42"/>
  <c r="Q42"/>
  <c r="M42"/>
  <c r="AN41"/>
  <c r="AH41"/>
  <c r="X41"/>
  <c r="Q41"/>
  <c r="M41"/>
  <c r="AN40"/>
  <c r="AH40"/>
  <c r="X40"/>
  <c r="Q40"/>
  <c r="M40"/>
  <c r="AN39"/>
  <c r="AH39"/>
  <c r="X39"/>
  <c r="Q39"/>
  <c r="M39"/>
  <c r="AN38"/>
  <c r="AH38"/>
  <c r="X38"/>
  <c r="Q38"/>
  <c r="M38"/>
  <c r="AN37"/>
  <c r="AH37"/>
  <c r="X37"/>
  <c r="Q37"/>
  <c r="M37"/>
  <c r="AN36"/>
  <c r="AH36"/>
  <c r="X36"/>
  <c r="Q36"/>
  <c r="M36"/>
  <c r="AN35"/>
  <c r="AH35"/>
  <c r="X35"/>
  <c r="Q35"/>
  <c r="M35"/>
  <c r="AN34"/>
  <c r="AH34"/>
  <c r="X34"/>
  <c r="Q34"/>
  <c r="M34"/>
  <c r="AN33"/>
  <c r="AH33"/>
  <c r="X33"/>
  <c r="Q33"/>
  <c r="M33"/>
  <c r="AN32"/>
  <c r="AH32"/>
  <c r="X32"/>
  <c r="Q32"/>
  <c r="M32"/>
  <c r="AN31"/>
  <c r="AH31"/>
  <c r="X31"/>
  <c r="Q31"/>
  <c r="M31"/>
  <c r="AN30"/>
  <c r="AH30"/>
  <c r="X30"/>
  <c r="Q30"/>
  <c r="M30"/>
  <c r="AN29"/>
  <c r="AH29"/>
  <c r="X29"/>
  <c r="Q29"/>
  <c r="M29"/>
  <c r="AN28"/>
  <c r="AH28"/>
  <c r="X28"/>
  <c r="Q28"/>
  <c r="M28"/>
  <c r="AN27"/>
  <c r="AH27"/>
  <c r="X27"/>
  <c r="Q27"/>
  <c r="M27"/>
  <c r="AN26"/>
  <c r="AH26"/>
  <c r="X26"/>
  <c r="Q26"/>
  <c r="M26"/>
  <c r="AN25"/>
  <c r="AH25"/>
  <c r="X25"/>
  <c r="Q25"/>
  <c r="M25"/>
  <c r="AN24"/>
  <c r="AH24"/>
  <c r="X24"/>
  <c r="Q24"/>
  <c r="M24"/>
  <c r="AN23"/>
  <c r="AH23"/>
  <c r="X23"/>
  <c r="Q23"/>
  <c r="M23"/>
  <c r="AN22"/>
  <c r="AH22"/>
  <c r="X22"/>
  <c r="Q22"/>
  <c r="M22"/>
  <c r="AN21"/>
  <c r="AH21"/>
  <c r="X21"/>
  <c r="Q21"/>
  <c r="M21"/>
  <c r="AN20"/>
  <c r="AH20"/>
  <c r="X20"/>
  <c r="Q20"/>
  <c r="M20"/>
  <c r="AN19"/>
  <c r="AH19"/>
  <c r="X19"/>
  <c r="Q19"/>
  <c r="M19"/>
  <c r="AN18"/>
  <c r="AH18"/>
  <c r="X18"/>
  <c r="Q18"/>
  <c r="M18"/>
  <c r="AN17"/>
  <c r="AH17"/>
  <c r="X17"/>
  <c r="Q17"/>
  <c r="M17"/>
  <c r="AN16"/>
  <c r="AH16"/>
  <c r="X16"/>
  <c r="Q16"/>
  <c r="M16"/>
  <c r="AN15"/>
  <c r="AH15"/>
  <c r="X15"/>
  <c r="Q15"/>
  <c r="M15"/>
  <c r="AN14"/>
  <c r="AH14"/>
  <c r="X14"/>
  <c r="Q14"/>
  <c r="M14"/>
  <c r="AN13"/>
  <c r="AH13"/>
  <c r="X13"/>
  <c r="Q13"/>
  <c r="M13"/>
  <c r="AN12"/>
  <c r="AH12"/>
  <c r="X12"/>
  <c r="Q12"/>
  <c r="M12"/>
  <c r="AN11"/>
  <c r="AH11"/>
  <c r="X11"/>
  <c r="Q11"/>
  <c r="M11"/>
  <c r="AN10"/>
  <c r="AH10"/>
  <c r="X10"/>
  <c r="Q10"/>
  <c r="M10"/>
  <c r="AN9"/>
  <c r="AH9"/>
  <c r="X9"/>
  <c r="Q9"/>
  <c r="M9"/>
  <c r="AN8"/>
  <c r="AH8"/>
  <c r="X8"/>
  <c r="Q8"/>
  <c r="M8"/>
  <c r="AN7"/>
  <c r="AH7"/>
  <c r="X7"/>
  <c r="Q7"/>
  <c r="M7"/>
  <c r="AB38" i="6"/>
  <c r="Z38"/>
  <c r="P38"/>
  <c r="M38"/>
  <c r="I38"/>
  <c r="AB37"/>
  <c r="Z37"/>
  <c r="P37"/>
  <c r="M37"/>
  <c r="I37"/>
  <c r="AB36"/>
  <c r="Z36"/>
  <c r="P36"/>
  <c r="M36"/>
  <c r="I36"/>
  <c r="AB35"/>
  <c r="Z35"/>
  <c r="P35"/>
  <c r="M35"/>
  <c r="I35"/>
  <c r="AB34"/>
  <c r="Z34"/>
  <c r="P34"/>
  <c r="M34"/>
  <c r="I34"/>
  <c r="AB33"/>
  <c r="Z33"/>
  <c r="P33"/>
  <c r="M33"/>
  <c r="I33"/>
  <c r="AB32"/>
  <c r="Z32"/>
  <c r="P32"/>
  <c r="M32"/>
  <c r="I32"/>
  <c r="AB31"/>
  <c r="Z31"/>
  <c r="P31"/>
  <c r="M31"/>
  <c r="I31"/>
  <c r="AB30"/>
  <c r="Z30"/>
  <c r="P30"/>
  <c r="M30"/>
  <c r="I30"/>
  <c r="AB29"/>
  <c r="Z29"/>
  <c r="P29"/>
  <c r="M29"/>
  <c r="I29"/>
  <c r="AB28"/>
  <c r="Z28"/>
  <c r="P28"/>
  <c r="M28"/>
  <c r="I28"/>
  <c r="AB27"/>
  <c r="Z27"/>
  <c r="P27"/>
  <c r="M27"/>
  <c r="I27"/>
  <c r="AB26"/>
  <c r="Z26"/>
  <c r="P26"/>
  <c r="M26"/>
  <c r="I26"/>
  <c r="AB25"/>
  <c r="Z25"/>
  <c r="P25"/>
  <c r="M25"/>
  <c r="I25"/>
  <c r="AB24"/>
  <c r="Z24"/>
  <c r="P24"/>
  <c r="M24"/>
  <c r="I24"/>
  <c r="AB23"/>
  <c r="Z23"/>
  <c r="P23"/>
  <c r="M23"/>
  <c r="I23"/>
  <c r="AB22"/>
  <c r="Z22"/>
  <c r="P22"/>
  <c r="M22"/>
  <c r="I22"/>
  <c r="AB21"/>
  <c r="Z21"/>
  <c r="P21"/>
  <c r="M21"/>
  <c r="I21"/>
  <c r="AB20"/>
  <c r="Z20"/>
  <c r="P20"/>
  <c r="M20"/>
  <c r="I20"/>
  <c r="AB19"/>
  <c r="Z19"/>
  <c r="P19"/>
  <c r="M19"/>
  <c r="I19"/>
  <c r="AB18"/>
  <c r="Z18"/>
  <c r="P18"/>
  <c r="M18"/>
  <c r="I18"/>
  <c r="AB17"/>
  <c r="Z17"/>
  <c r="P17"/>
  <c r="M17"/>
  <c r="I17"/>
  <c r="AB16"/>
  <c r="Z16"/>
  <c r="P16"/>
  <c r="M16"/>
  <c r="I16"/>
  <c r="AB15"/>
  <c r="Z15"/>
  <c r="P15"/>
  <c r="M15"/>
  <c r="I15"/>
  <c r="AB14"/>
  <c r="Z14"/>
  <c r="P14"/>
  <c r="M14"/>
  <c r="I14"/>
  <c r="AB13"/>
  <c r="Z13"/>
  <c r="P13"/>
  <c r="M13"/>
  <c r="I13"/>
  <c r="AB12"/>
  <c r="Z12"/>
  <c r="P12"/>
  <c r="M12"/>
  <c r="I12"/>
  <c r="AB11"/>
  <c r="Z11"/>
  <c r="P11"/>
  <c r="M11"/>
  <c r="I11"/>
  <c r="AB10"/>
  <c r="Z10"/>
  <c r="P10"/>
  <c r="M10"/>
  <c r="I10"/>
  <c r="AB9"/>
  <c r="Z9"/>
  <c r="P9"/>
  <c r="M9"/>
  <c r="I9"/>
  <c r="AB8"/>
  <c r="Z8"/>
  <c r="P8"/>
  <c r="M8"/>
  <c r="I8"/>
  <c r="AB7"/>
  <c r="Z7"/>
  <c r="P7"/>
  <c r="M7"/>
  <c r="I7"/>
  <c r="AN38" i="5"/>
  <c r="AI38"/>
  <c r="X38"/>
  <c r="Q38"/>
  <c r="K38"/>
  <c r="AN37"/>
  <c r="AI37"/>
  <c r="X37"/>
  <c r="Q37"/>
  <c r="K37"/>
  <c r="AN36"/>
  <c r="AI36"/>
  <c r="X36"/>
  <c r="Q36"/>
  <c r="K36"/>
  <c r="AN35"/>
  <c r="AI35"/>
  <c r="X35"/>
  <c r="Q35"/>
  <c r="K35"/>
  <c r="AN34"/>
  <c r="AI34"/>
  <c r="X34"/>
  <c r="Q34"/>
  <c r="K34"/>
  <c r="AN33"/>
  <c r="AI33"/>
  <c r="X33"/>
  <c r="Q33"/>
  <c r="K33"/>
  <c r="AN32"/>
  <c r="AI32"/>
  <c r="X32"/>
  <c r="Q32"/>
  <c r="K32"/>
  <c r="AN31"/>
  <c r="AI31"/>
  <c r="X31"/>
  <c r="Q31"/>
  <c r="K31"/>
  <c r="AN30"/>
  <c r="AI30"/>
  <c r="X30"/>
  <c r="Q30"/>
  <c r="K30"/>
  <c r="AN29"/>
  <c r="AI29"/>
  <c r="X29"/>
  <c r="Q29"/>
  <c r="K29"/>
  <c r="AN28"/>
  <c r="AI28"/>
  <c r="X28"/>
  <c r="Q28"/>
  <c r="K28"/>
  <c r="AN27"/>
  <c r="AI27"/>
  <c r="X27"/>
  <c r="Q27"/>
  <c r="K27"/>
  <c r="AN26"/>
  <c r="AI26"/>
  <c r="X26"/>
  <c r="Q26"/>
  <c r="K26"/>
  <c r="AN25"/>
  <c r="AI25"/>
  <c r="X25"/>
  <c r="Q25"/>
  <c r="K25"/>
  <c r="AN24"/>
  <c r="AI24"/>
  <c r="X24"/>
  <c r="Q24"/>
  <c r="K24"/>
  <c r="AN23"/>
  <c r="AI23"/>
  <c r="X23"/>
  <c r="Q23"/>
  <c r="K23"/>
  <c r="AN22"/>
  <c r="AI22"/>
  <c r="X22"/>
  <c r="Q22"/>
  <c r="K22"/>
  <c r="AN21"/>
  <c r="AI21"/>
  <c r="X21"/>
  <c r="Q21"/>
  <c r="K21"/>
  <c r="AN20"/>
  <c r="AI20"/>
  <c r="X20"/>
  <c r="Q20"/>
  <c r="K20"/>
  <c r="AN19"/>
  <c r="AI19"/>
  <c r="X19"/>
  <c r="Q19"/>
  <c r="K19"/>
  <c r="AN18"/>
  <c r="AI18"/>
  <c r="X18"/>
  <c r="Q18"/>
  <c r="K18"/>
  <c r="AN17"/>
  <c r="AI17"/>
  <c r="X17"/>
  <c r="Q17"/>
  <c r="K17"/>
  <c r="AN16"/>
  <c r="AI16"/>
  <c r="X16"/>
  <c r="Q16"/>
  <c r="K16"/>
  <c r="AN15"/>
  <c r="AI15"/>
  <c r="X15"/>
  <c r="Q15"/>
  <c r="K15"/>
  <c r="AN14"/>
  <c r="AI14"/>
  <c r="X14"/>
  <c r="Q14"/>
  <c r="K14"/>
  <c r="AN13"/>
  <c r="AI13"/>
  <c r="X13"/>
  <c r="Q13"/>
  <c r="K13"/>
  <c r="AN12"/>
  <c r="AI12"/>
  <c r="X12"/>
  <c r="Q12"/>
  <c r="K12"/>
  <c r="AN11"/>
  <c r="AI11"/>
  <c r="X11"/>
  <c r="Q11"/>
  <c r="K11"/>
  <c r="AN10"/>
  <c r="AI10"/>
  <c r="X10"/>
  <c r="Q10"/>
  <c r="K10"/>
  <c r="AN9"/>
  <c r="AI9"/>
  <c r="X9"/>
  <c r="Q9"/>
  <c r="K9"/>
  <c r="AN8"/>
  <c r="AI8"/>
  <c r="X8"/>
  <c r="Q8"/>
  <c r="K8"/>
  <c r="AN7"/>
  <c r="AI7"/>
  <c r="X7"/>
  <c r="Q7"/>
  <c r="K7"/>
  <c r="AG36" i="4"/>
  <c r="AE36"/>
  <c r="T36"/>
  <c r="Q36"/>
  <c r="M36"/>
  <c r="AG35"/>
  <c r="AE35"/>
  <c r="T35"/>
  <c r="Q35"/>
  <c r="M35"/>
  <c r="AG34"/>
  <c r="AE34"/>
  <c r="T34"/>
  <c r="Q34"/>
  <c r="M34"/>
  <c r="AG33"/>
  <c r="AE33"/>
  <c r="T33"/>
  <c r="Q33"/>
  <c r="M33"/>
  <c r="AG32"/>
  <c r="AE32"/>
  <c r="T32"/>
  <c r="Q32"/>
  <c r="M32"/>
  <c r="AG31"/>
  <c r="AE31"/>
  <c r="T31"/>
  <c r="Q31"/>
  <c r="M31"/>
  <c r="AG30"/>
  <c r="AE30"/>
  <c r="T30"/>
  <c r="Q30"/>
  <c r="M30"/>
  <c r="AG29"/>
  <c r="AE29"/>
  <c r="T29"/>
  <c r="Q29"/>
  <c r="M29"/>
  <c r="AG28"/>
  <c r="AE28"/>
  <c r="T28"/>
  <c r="Q28"/>
  <c r="M28"/>
  <c r="AG27"/>
  <c r="AE27"/>
  <c r="T27"/>
  <c r="Q27"/>
  <c r="M27"/>
  <c r="AG26"/>
  <c r="AE26"/>
  <c r="T26"/>
  <c r="Q26"/>
  <c r="M26"/>
  <c r="AG25"/>
  <c r="AE25"/>
  <c r="T25"/>
  <c r="Q25"/>
  <c r="M25"/>
  <c r="AG24"/>
  <c r="AE24"/>
  <c r="T24"/>
  <c r="Q24"/>
  <c r="M24"/>
  <c r="AG23"/>
  <c r="AE23"/>
  <c r="T23"/>
  <c r="Q23"/>
  <c r="M23"/>
  <c r="AG22"/>
  <c r="AE22"/>
  <c r="T22"/>
  <c r="Q22"/>
  <c r="M22"/>
  <c r="AG21"/>
  <c r="AE21"/>
  <c r="T21"/>
  <c r="Q21"/>
  <c r="M21"/>
  <c r="AG20"/>
  <c r="AE20"/>
  <c r="T20"/>
  <c r="Q20"/>
  <c r="M20"/>
  <c r="AG19"/>
  <c r="AE19"/>
  <c r="T19"/>
  <c r="Q19"/>
  <c r="M19"/>
  <c r="AG18"/>
  <c r="AE18"/>
  <c r="T18"/>
  <c r="Q18"/>
  <c r="M18"/>
  <c r="AG17"/>
  <c r="AE17"/>
  <c r="T17"/>
  <c r="Q17"/>
  <c r="M17"/>
  <c r="AG16"/>
  <c r="AE16"/>
  <c r="T16"/>
  <c r="Q16"/>
  <c r="M16"/>
  <c r="AG15"/>
  <c r="AE15"/>
  <c r="T15"/>
  <c r="Q15"/>
  <c r="M15"/>
  <c r="AG14"/>
  <c r="AE14"/>
  <c r="T14"/>
  <c r="Q14"/>
  <c r="M14"/>
  <c r="AG13"/>
  <c r="AE13"/>
  <c r="T13"/>
  <c r="Q13"/>
  <c r="M13"/>
  <c r="AG12"/>
  <c r="AE12"/>
  <c r="T12"/>
  <c r="Q12"/>
  <c r="M12"/>
  <c r="AG11"/>
  <c r="AE11"/>
  <c r="T11"/>
  <c r="Q11"/>
  <c r="M11"/>
  <c r="AG10"/>
  <c r="AE10"/>
  <c r="T10"/>
  <c r="Q10"/>
  <c r="M10"/>
  <c r="AG9"/>
  <c r="AE9"/>
  <c r="T9"/>
  <c r="Q9"/>
  <c r="M9"/>
  <c r="AG8"/>
  <c r="AE8"/>
  <c r="T8"/>
  <c r="Q8"/>
  <c r="M8"/>
  <c r="AG7"/>
  <c r="AE7"/>
  <c r="T7"/>
  <c r="Q7"/>
  <c r="M7"/>
  <c r="AF38" i="3"/>
  <c r="AC38"/>
  <c r="Q38"/>
  <c r="N38"/>
  <c r="J38"/>
  <c r="AF37"/>
  <c r="AC37"/>
  <c r="Q37"/>
  <c r="N37"/>
  <c r="J37"/>
  <c r="AF36"/>
  <c r="AC36"/>
  <c r="Q36"/>
  <c r="N36"/>
  <c r="J36"/>
  <c r="AF35"/>
  <c r="AC35"/>
  <c r="Q35"/>
  <c r="N35"/>
  <c r="J35"/>
  <c r="AF34"/>
  <c r="AC34"/>
  <c r="Q34"/>
  <c r="N34"/>
  <c r="J34"/>
  <c r="AF33"/>
  <c r="AC33"/>
  <c r="Q33"/>
  <c r="N33"/>
  <c r="J33"/>
  <c r="AF32"/>
  <c r="AC32"/>
  <c r="Q32"/>
  <c r="N32"/>
  <c r="J32"/>
  <c r="AF31"/>
  <c r="AC31"/>
  <c r="Q31"/>
  <c r="N31"/>
  <c r="J31"/>
  <c r="AF30"/>
  <c r="AC30"/>
  <c r="Q30"/>
  <c r="N30"/>
  <c r="J30"/>
  <c r="AF29"/>
  <c r="AC29"/>
  <c r="Q29"/>
  <c r="N29"/>
  <c r="J29"/>
  <c r="AF28"/>
  <c r="AC28"/>
  <c r="Q28"/>
  <c r="N28"/>
  <c r="J28"/>
  <c r="AF27"/>
  <c r="AC27"/>
  <c r="Q27"/>
  <c r="N27"/>
  <c r="J27"/>
  <c r="AF26"/>
  <c r="AC26"/>
  <c r="Q26"/>
  <c r="N26"/>
  <c r="J26"/>
  <c r="AF25"/>
  <c r="AC25"/>
  <c r="Q25"/>
  <c r="N25"/>
  <c r="J25"/>
  <c r="AF24"/>
  <c r="AC24"/>
  <c r="Q24"/>
  <c r="N24"/>
  <c r="J24"/>
  <c r="AF23"/>
  <c r="AC23"/>
  <c r="Q23"/>
  <c r="N23"/>
  <c r="J23"/>
  <c r="AF22"/>
  <c r="AC22"/>
  <c r="Q22"/>
  <c r="N22"/>
  <c r="J22"/>
  <c r="AF21"/>
  <c r="AC21"/>
  <c r="Q21"/>
  <c r="N21"/>
  <c r="J21"/>
  <c r="AF20"/>
  <c r="AC20"/>
  <c r="Q20"/>
  <c r="N20"/>
  <c r="J20"/>
  <c r="AF19"/>
  <c r="AC19"/>
  <c r="Q19"/>
  <c r="N19"/>
  <c r="J19"/>
  <c r="AF18"/>
  <c r="AC18"/>
  <c r="Q18"/>
  <c r="N18"/>
  <c r="J18"/>
  <c r="AF17"/>
  <c r="AC17"/>
  <c r="Q17"/>
  <c r="N17"/>
  <c r="J17"/>
  <c r="AF16"/>
  <c r="AC16"/>
  <c r="Q16"/>
  <c r="N16"/>
  <c r="J16"/>
  <c r="AF15"/>
  <c r="AC15"/>
  <c r="Q15"/>
  <c r="N15"/>
  <c r="J15"/>
  <c r="AF14"/>
  <c r="AC14"/>
  <c r="Q14"/>
  <c r="N14"/>
  <c r="J14"/>
  <c r="AF13"/>
  <c r="AC13"/>
  <c r="Q13"/>
  <c r="N13"/>
  <c r="J13"/>
  <c r="AF12"/>
  <c r="AC12"/>
  <c r="Q12"/>
  <c r="N12"/>
  <c r="J12"/>
  <c r="AF11"/>
  <c r="AC11"/>
  <c r="Q11"/>
  <c r="N11"/>
  <c r="J11"/>
  <c r="AF10"/>
  <c r="AC10"/>
  <c r="Q10"/>
  <c r="N10"/>
  <c r="J10"/>
  <c r="AF9"/>
  <c r="AC9"/>
  <c r="Q9"/>
  <c r="N9"/>
  <c r="J9"/>
  <c r="AF8"/>
  <c r="AC8"/>
  <c r="Q8"/>
  <c r="N8"/>
  <c r="J8"/>
  <c r="AF7"/>
  <c r="AC7"/>
  <c r="Q7"/>
  <c r="N7"/>
  <c r="J7"/>
  <c r="AJ40" i="2"/>
  <c r="AG40"/>
  <c r="U40"/>
  <c r="R40"/>
  <c r="L40"/>
  <c r="AJ39"/>
  <c r="AG39"/>
  <c r="U39"/>
  <c r="R39"/>
  <c r="L39"/>
  <c r="AJ38"/>
  <c r="AG38"/>
  <c r="U38"/>
  <c r="R38"/>
  <c r="L38"/>
  <c r="AJ37"/>
  <c r="AG37"/>
  <c r="U37"/>
  <c r="R37"/>
  <c r="L37"/>
  <c r="AJ36"/>
  <c r="AG36"/>
  <c r="U36"/>
  <c r="R36"/>
  <c r="L36"/>
  <c r="AJ35"/>
  <c r="AG35"/>
  <c r="U35"/>
  <c r="R35"/>
  <c r="L35"/>
  <c r="AJ34"/>
  <c r="AG34"/>
  <c r="U34"/>
  <c r="R34"/>
  <c r="L34"/>
  <c r="AJ33"/>
  <c r="AG33"/>
  <c r="U33"/>
  <c r="R33"/>
  <c r="L33"/>
  <c r="AJ32"/>
  <c r="AG32"/>
  <c r="U32"/>
  <c r="R32"/>
  <c r="L32"/>
  <c r="AJ31"/>
  <c r="AG31"/>
  <c r="U31"/>
  <c r="R31"/>
  <c r="L31"/>
  <c r="AJ30"/>
  <c r="AG30"/>
  <c r="U30"/>
  <c r="R30"/>
  <c r="L30"/>
  <c r="AJ29"/>
  <c r="AG29"/>
  <c r="U29"/>
  <c r="R29"/>
  <c r="L29"/>
  <c r="AJ28"/>
  <c r="AG28"/>
  <c r="U28"/>
  <c r="R28"/>
  <c r="L28"/>
  <c r="AJ27"/>
  <c r="AG27"/>
  <c r="U27"/>
  <c r="R27"/>
  <c r="L27"/>
  <c r="AJ26"/>
  <c r="AG26"/>
  <c r="U26"/>
  <c r="R26"/>
  <c r="L26"/>
  <c r="AJ25"/>
  <c r="AG25"/>
  <c r="U25"/>
  <c r="R25"/>
  <c r="L25"/>
  <c r="AJ24"/>
  <c r="AG24"/>
  <c r="U24"/>
  <c r="R24"/>
  <c r="L24"/>
  <c r="AJ23"/>
  <c r="AG23"/>
  <c r="U23"/>
  <c r="R23"/>
  <c r="L23"/>
  <c r="AJ22"/>
  <c r="AG22"/>
  <c r="U22"/>
  <c r="R22"/>
  <c r="L22"/>
  <c r="AJ21"/>
  <c r="AG21"/>
  <c r="U21"/>
  <c r="R21"/>
  <c r="L21"/>
  <c r="AJ20"/>
  <c r="AG20"/>
  <c r="U20"/>
  <c r="R20"/>
  <c r="L20"/>
  <c r="AJ19"/>
  <c r="AG19"/>
  <c r="U19"/>
  <c r="R19"/>
  <c r="L19"/>
  <c r="AJ18"/>
  <c r="AG18"/>
  <c r="U18"/>
  <c r="R18"/>
  <c r="L18"/>
  <c r="AJ17"/>
  <c r="AG17"/>
  <c r="U17"/>
  <c r="R17"/>
  <c r="L17"/>
  <c r="AJ16"/>
  <c r="AG16"/>
  <c r="U16"/>
  <c r="R16"/>
  <c r="L16"/>
  <c r="AJ15"/>
  <c r="AG15"/>
  <c r="U15"/>
  <c r="R15"/>
  <c r="L15"/>
  <c r="AJ14"/>
  <c r="AG14"/>
  <c r="U14"/>
  <c r="R14"/>
  <c r="L14"/>
  <c r="AJ13"/>
  <c r="AG13"/>
  <c r="U13"/>
  <c r="R13"/>
  <c r="L13"/>
  <c r="AJ12"/>
  <c r="AG12"/>
  <c r="U12"/>
  <c r="R12"/>
  <c r="L12"/>
  <c r="AJ11"/>
  <c r="AG11"/>
  <c r="U11"/>
  <c r="R11"/>
  <c r="L11"/>
  <c r="AJ10"/>
  <c r="AG10"/>
  <c r="U10"/>
  <c r="R10"/>
  <c r="L10"/>
  <c r="AJ9"/>
  <c r="AG9"/>
  <c r="U9"/>
  <c r="R9"/>
  <c r="L9"/>
  <c r="AJ8"/>
  <c r="AG8"/>
  <c r="U8"/>
  <c r="R8"/>
  <c r="L8"/>
  <c r="AJ7"/>
  <c r="AG7"/>
  <c r="U7"/>
  <c r="R7"/>
  <c r="L7"/>
  <c r="Z39" i="1"/>
  <c r="W39"/>
  <c r="N39"/>
  <c r="K39"/>
  <c r="I39"/>
  <c r="Z38"/>
  <c r="W38"/>
  <c r="N38"/>
  <c r="K38"/>
  <c r="I38"/>
  <c r="Z37"/>
  <c r="W37"/>
  <c r="N37"/>
  <c r="K37"/>
  <c r="I37"/>
  <c r="Z36"/>
  <c r="W36"/>
  <c r="N36"/>
  <c r="K36"/>
  <c r="I36"/>
  <c r="Z35"/>
  <c r="W35"/>
  <c r="N35"/>
  <c r="K35"/>
  <c r="I35"/>
  <c r="Z34"/>
  <c r="W34"/>
  <c r="N34"/>
  <c r="K34"/>
  <c r="I34"/>
  <c r="Z33"/>
  <c r="W33"/>
  <c r="N33"/>
  <c r="K33"/>
  <c r="I33"/>
  <c r="Z32"/>
  <c r="W32"/>
  <c r="N32"/>
  <c r="K32"/>
  <c r="I32"/>
  <c r="Z31"/>
  <c r="W31"/>
  <c r="N31"/>
  <c r="K31"/>
  <c r="I31"/>
  <c r="Z30"/>
  <c r="W30"/>
  <c r="N30"/>
  <c r="K30"/>
  <c r="I30"/>
  <c r="Z29"/>
  <c r="W29"/>
  <c r="N29"/>
  <c r="K29"/>
  <c r="I29"/>
  <c r="Z28"/>
  <c r="W28"/>
  <c r="N28"/>
  <c r="K28"/>
  <c r="I28"/>
  <c r="Z27"/>
  <c r="W27"/>
  <c r="N27"/>
  <c r="K27"/>
  <c r="I27"/>
  <c r="Z26"/>
  <c r="W26"/>
  <c r="N26"/>
  <c r="K26"/>
  <c r="I26"/>
  <c r="Z25"/>
  <c r="W25"/>
  <c r="N25"/>
  <c r="K25"/>
  <c r="I25"/>
  <c r="Z24"/>
  <c r="W24"/>
  <c r="N24"/>
  <c r="K24"/>
  <c r="I24"/>
  <c r="Z23"/>
  <c r="W23"/>
  <c r="N23"/>
  <c r="K23"/>
  <c r="I23"/>
  <c r="Z22"/>
  <c r="W22"/>
  <c r="N22"/>
  <c r="K22"/>
  <c r="I22"/>
  <c r="Z21"/>
  <c r="W21"/>
  <c r="N21"/>
  <c r="K21"/>
  <c r="I21"/>
  <c r="Z20"/>
  <c r="W20"/>
  <c r="N20"/>
  <c r="K20"/>
  <c r="I20"/>
  <c r="Z19"/>
  <c r="W19"/>
  <c r="N19"/>
  <c r="K19"/>
  <c r="I19"/>
  <c r="Z18"/>
  <c r="W18"/>
  <c r="N18"/>
  <c r="K18"/>
  <c r="I18"/>
  <c r="Z17"/>
  <c r="W17"/>
  <c r="N17"/>
  <c r="K17"/>
  <c r="I17"/>
  <c r="Z16"/>
  <c r="W16"/>
  <c r="N16"/>
  <c r="K16"/>
  <c r="I16"/>
  <c r="Z15"/>
  <c r="W15"/>
  <c r="N15"/>
  <c r="K15"/>
  <c r="I15"/>
  <c r="Z14"/>
  <c r="W14"/>
  <c r="N14"/>
  <c r="K14"/>
  <c r="I14"/>
  <c r="Z13"/>
  <c r="W13"/>
  <c r="N13"/>
  <c r="K13"/>
  <c r="I13"/>
  <c r="Z12"/>
  <c r="W12"/>
  <c r="N12"/>
  <c r="K12"/>
  <c r="I12"/>
  <c r="Z11"/>
  <c r="W11"/>
  <c r="N11"/>
  <c r="K11"/>
  <c r="I11"/>
  <c r="Z10"/>
  <c r="W10"/>
  <c r="N10"/>
  <c r="K10"/>
  <c r="I10"/>
  <c r="Z9"/>
  <c r="W9"/>
  <c r="N9"/>
  <c r="K9"/>
  <c r="I9"/>
  <c r="Z8"/>
  <c r="W8"/>
  <c r="N8"/>
  <c r="K8"/>
  <c r="I8"/>
  <c r="Z7"/>
  <c r="W7"/>
  <c r="N7"/>
  <c r="K7"/>
  <c r="I7"/>
</calcChain>
</file>

<file path=xl/sharedStrings.xml><?xml version="1.0" encoding="utf-8"?>
<sst xmlns="http://schemas.openxmlformats.org/spreadsheetml/2006/main" count="1283" uniqueCount="881">
  <si>
    <t>电自18-1</t>
  </si>
  <si>
    <r>
      <rPr>
        <b/>
        <sz val="28"/>
        <color indexed="8"/>
        <rFont val="等线"/>
        <charset val="134"/>
      </rPr>
      <t>2018-2019学年第一学期 电气工程学院 1</t>
    </r>
    <r>
      <rPr>
        <b/>
        <sz val="28"/>
        <color indexed="8"/>
        <rFont val="等线"/>
        <charset val="134"/>
      </rPr>
      <t>1</t>
    </r>
    <r>
      <rPr>
        <b/>
        <sz val="28"/>
        <color indexed="8"/>
        <rFont val="等线"/>
        <charset val="134"/>
      </rPr>
      <t>月素拓分细则表</t>
    </r>
  </si>
  <si>
    <t>人文类</t>
  </si>
  <si>
    <t>科学类</t>
  </si>
  <si>
    <t>职业类</t>
  </si>
  <si>
    <t>身心类</t>
  </si>
  <si>
    <t>思想类</t>
  </si>
  <si>
    <t>活动时间</t>
  </si>
  <si>
    <t>11月13日-14日</t>
  </si>
  <si>
    <t>人文类总分</t>
  </si>
  <si>
    <t>科学类汇总</t>
  </si>
  <si>
    <t>职业类汇总</t>
  </si>
  <si>
    <t>身心类汇总</t>
  </si>
  <si>
    <t>思想类汇总</t>
  </si>
  <si>
    <t>活动名称</t>
  </si>
  <si>
    <t>院十佳歌手及
主持人大赛</t>
  </si>
  <si>
    <t>一电倾“新”--电气学院迎新晚会</t>
  </si>
  <si>
    <t>电气工程学院
文协杯新生辩论赛</t>
  </si>
  <si>
    <t>双十一权益拌饭</t>
  </si>
  <si>
    <t>无偿献血
知识讲座</t>
  </si>
  <si>
    <t>带你走进智控—
智控作品展示</t>
  </si>
  <si>
    <t>优资莱校园
营销创意大赛</t>
  </si>
  <si>
    <t>校园小记
者评选活动</t>
  </si>
  <si>
    <t xml:space="preserve">喜迎校庆，
校园毅行 </t>
  </si>
  <si>
    <t>“我爱我家，团学一
家”素质拓展活动</t>
  </si>
  <si>
    <t xml:space="preserve">“我爱我家”第十五届寝
室文化节开幕式暨拔河比赛
</t>
  </si>
  <si>
    <t>电气学院团学青马
班第二届素拓活动</t>
  </si>
  <si>
    <t>第一届浙水院
全民奔跑大赛</t>
  </si>
  <si>
    <t>校运会</t>
  </si>
  <si>
    <t>“垃圾分类，共建美丽
校园”文明寝室竞技赛</t>
  </si>
  <si>
    <t>快乐乒乓 趣味
运动“活力杯”</t>
  </si>
  <si>
    <t>2018年“清风漫拂，尚德
崇廉”廉洁主题宣誓活动</t>
  </si>
  <si>
    <t>2018年“于心间问何谓清廉，在身侧立何为法度”廉政文化社总结大会暨廉洁教育专题讲座</t>
  </si>
  <si>
    <t>活动地点</t>
  </si>
  <si>
    <t>学生活动中心</t>
  </si>
  <si>
    <t>温州厅</t>
  </si>
  <si>
    <t>东泽苑食堂前侧</t>
  </si>
  <si>
    <t>105报告厅</t>
  </si>
  <si>
    <t>实验北楼408</t>
  </si>
  <si>
    <t>无</t>
  </si>
  <si>
    <t>校内</t>
  </si>
  <si>
    <t>大操场</t>
  </si>
  <si>
    <t>东食堂门口</t>
  </si>
  <si>
    <t>田径场</t>
  </si>
  <si>
    <t>生活区中心花坛</t>
  </si>
  <si>
    <t>中心花坛</t>
  </si>
  <si>
    <t>下沉广场</t>
  </si>
  <si>
    <t>学号</t>
  </si>
  <si>
    <t>姓名</t>
  </si>
  <si>
    <t>2018b03001</t>
  </si>
  <si>
    <t>王樟政</t>
  </si>
  <si>
    <t>2018b03002</t>
  </si>
  <si>
    <t>胡凯文</t>
  </si>
  <si>
    <t>2018b03003</t>
  </si>
  <si>
    <t>汪敏毅</t>
  </si>
  <si>
    <t>2018b03004</t>
  </si>
  <si>
    <t>沈杰</t>
  </si>
  <si>
    <t>2018b03005</t>
  </si>
  <si>
    <t>唐炳耀</t>
  </si>
  <si>
    <t>2018b03006</t>
  </si>
  <si>
    <t>武宏斌</t>
  </si>
  <si>
    <t>2018b03008</t>
  </si>
  <si>
    <t>戴展鹏</t>
  </si>
  <si>
    <t>2018b03009</t>
  </si>
  <si>
    <t>童瀚斌</t>
  </si>
  <si>
    <t>2018b03010</t>
  </si>
  <si>
    <t>乐佳辉</t>
  </si>
  <si>
    <t>2018b03011</t>
  </si>
  <si>
    <t>傅智杰</t>
  </si>
  <si>
    <t>2018b03012</t>
  </si>
  <si>
    <t>刘林松</t>
  </si>
  <si>
    <t>2018b03013</t>
  </si>
  <si>
    <t>徐祎楠</t>
  </si>
  <si>
    <t>2018b03014</t>
  </si>
  <si>
    <t>陈校楠</t>
  </si>
  <si>
    <t>0..25</t>
  </si>
  <si>
    <t>2018b03015</t>
  </si>
  <si>
    <t>许颖杰</t>
  </si>
  <si>
    <t>2018b03016</t>
  </si>
  <si>
    <t>李吴楷</t>
  </si>
  <si>
    <t>2018b03017</t>
  </si>
  <si>
    <t>张文京</t>
  </si>
  <si>
    <t>2018b03018</t>
  </si>
  <si>
    <t>王力平</t>
  </si>
  <si>
    <t>2018b03019</t>
  </si>
  <si>
    <t>李泽宇</t>
  </si>
  <si>
    <t>2018b03020</t>
  </si>
  <si>
    <t>王云龙</t>
  </si>
  <si>
    <t>2018b03021</t>
  </si>
  <si>
    <t>王露晗</t>
  </si>
  <si>
    <t>2018b03022</t>
  </si>
  <si>
    <t>李龙涛</t>
  </si>
  <si>
    <t>2018b03023</t>
  </si>
  <si>
    <t>周禄</t>
  </si>
  <si>
    <t>2018b03024</t>
  </si>
  <si>
    <t>郑少强</t>
  </si>
  <si>
    <t>2018b03025</t>
  </si>
  <si>
    <t>吴非凡</t>
  </si>
  <si>
    <t>2018b03026</t>
  </si>
  <si>
    <t>许佳林</t>
  </si>
  <si>
    <t>2018b03027</t>
  </si>
  <si>
    <t>徐文洞</t>
  </si>
  <si>
    <t>2018b03028</t>
  </si>
  <si>
    <t>莫茂磊</t>
  </si>
  <si>
    <t>2018b03029</t>
  </si>
  <si>
    <t>武昊</t>
  </si>
  <si>
    <t>2018b03030</t>
  </si>
  <si>
    <t>王耀江</t>
  </si>
  <si>
    <t>2018b03031</t>
  </si>
  <si>
    <t>曲航</t>
  </si>
  <si>
    <t>2018b03032</t>
  </si>
  <si>
    <t>张佳琳</t>
  </si>
  <si>
    <t>2018b03033</t>
  </si>
  <si>
    <t>徐银龙</t>
  </si>
  <si>
    <t>2018b03034</t>
  </si>
  <si>
    <t>许玉淳</t>
  </si>
  <si>
    <t>电自18-2</t>
  </si>
  <si>
    <r>
      <rPr>
        <b/>
        <sz val="28"/>
        <color indexed="8"/>
        <rFont val="等线"/>
        <charset val="134"/>
      </rPr>
      <t xml:space="preserve">2018-2019学年第一学期 </t>
    </r>
    <r>
      <rPr>
        <b/>
        <sz val="28"/>
        <color indexed="10"/>
        <rFont val="等线"/>
        <charset val="134"/>
      </rPr>
      <t>电气工程学院</t>
    </r>
    <r>
      <rPr>
        <b/>
        <sz val="28"/>
        <color indexed="8"/>
        <rFont val="等线"/>
        <charset val="134"/>
      </rPr>
      <t xml:space="preserve"> </t>
    </r>
    <r>
      <rPr>
        <b/>
        <sz val="28"/>
        <color indexed="10"/>
        <rFont val="等线"/>
        <charset val="134"/>
      </rPr>
      <t>11月</t>
    </r>
    <r>
      <rPr>
        <b/>
        <sz val="28"/>
        <color indexed="8"/>
        <rFont val="等线"/>
        <charset val="134"/>
      </rPr>
      <t>素拓分细则表</t>
    </r>
  </si>
  <si>
    <t>10月24</t>
  </si>
  <si>
    <t xml:space="preserve">11月5
</t>
  </si>
  <si>
    <t>2018.11.10 18:00-20:30</t>
  </si>
  <si>
    <t xml:space="preserve">11.11
</t>
  </si>
  <si>
    <t xml:space="preserve">2018.11.13 10:30-2018.11.14 
</t>
  </si>
  <si>
    <t xml:space="preserve">2018.10.30 18:30-20:00
</t>
  </si>
  <si>
    <t>11月18</t>
  </si>
  <si>
    <t xml:space="preserve">2018.11.7 19:00-21:00
</t>
  </si>
  <si>
    <t xml:space="preserve">2018.11.12 18:00-20:30
</t>
  </si>
  <si>
    <t xml:space="preserve">10月20
</t>
  </si>
  <si>
    <t xml:space="preserve">2018.10.21 13：00-16:00
</t>
  </si>
  <si>
    <t xml:space="preserve">2018.10.22-10.25
</t>
  </si>
  <si>
    <t xml:space="preserve">2018.10.24 12:30-13:30
</t>
  </si>
  <si>
    <t>10月27</t>
  </si>
  <si>
    <t>11月1</t>
  </si>
  <si>
    <t xml:space="preserve">2018.11.7 13:30-15:00
</t>
  </si>
  <si>
    <t xml:space="preserve">2018.11.7 13:00-17:00 </t>
  </si>
  <si>
    <t xml:space="preserve">2018.11.7-2018.11.7  </t>
  </si>
  <si>
    <t>2018.11.7 10:30-15:30</t>
  </si>
  <si>
    <t>2018.11.7 18:00-20:30</t>
  </si>
  <si>
    <t xml:space="preserve">院十佳歌手及主持人大赛
</t>
  </si>
  <si>
    <t>浙江水利水电学院第二十届“展青春风采，庆六十五华诞”十佳歌手大赛</t>
  </si>
  <si>
    <t>电气工程学院文协杯新生辩论赛</t>
  </si>
  <si>
    <t xml:space="preserve">双十一权益拌饭
</t>
  </si>
  <si>
    <t xml:space="preserve">最美笔记评比大赛
</t>
  </si>
  <si>
    <t xml:space="preserve">无偿献血知识讲座
</t>
  </si>
  <si>
    <t xml:space="preserve">建筑LOGO设计比赛
</t>
  </si>
  <si>
    <t xml:space="preserve">带你走进智控—智控作品展示
</t>
  </si>
  <si>
    <t xml:space="preserve">院新媒体投稿刊登
</t>
  </si>
  <si>
    <t xml:space="preserve">“我爱我家”公寓楼征名大赛
</t>
  </si>
  <si>
    <t xml:space="preserve">校园小记者评选活动
</t>
  </si>
  <si>
    <t xml:space="preserve">喜迎校庆，校园毅行 
</t>
  </si>
  <si>
    <t>“我爱我家，团学一家”素质拓展活动</t>
  </si>
  <si>
    <t xml:space="preserve">浙江水利水电学院2018年乒乓球联赛
</t>
  </si>
  <si>
    <t xml:space="preserve">第一届浙水院全民奔跑大赛
</t>
  </si>
  <si>
    <t xml:space="preserve">电气学院团学青马班第二届素拓活动
</t>
  </si>
  <si>
    <t xml:space="preserve">校运会
</t>
  </si>
  <si>
    <t xml:space="preserve">“垃圾分类，共建美丽校园”文明寝室竞技赛
</t>
  </si>
  <si>
    <t>“嘉华杯”羽毛球新生交流赛</t>
  </si>
  <si>
    <t>“变形计”寝室卫生大提升比赛</t>
  </si>
  <si>
    <t>快乐乒乓 趣味运动“活力杯”</t>
  </si>
  <si>
    <t xml:space="preserve">学生活动中心
</t>
  </si>
  <si>
    <t xml:space="preserve">风雨操场
</t>
  </si>
  <si>
    <t xml:space="preserve">温州厅
</t>
  </si>
  <si>
    <t xml:space="preserve">东泽苑食堂前侧
</t>
  </si>
  <si>
    <t xml:space="preserve">校内
</t>
  </si>
  <si>
    <t xml:space="preserve">2018.11.19 18:00-20:30 
</t>
  </si>
  <si>
    <t xml:space="preserve">实南102
</t>
  </si>
  <si>
    <t xml:space="preserve">实验北楼408
</t>
  </si>
  <si>
    <t xml:space="preserve">线上投稿
</t>
  </si>
  <si>
    <t xml:space="preserve">105报告厅
</t>
  </si>
  <si>
    <t xml:space="preserve">大操场
</t>
  </si>
  <si>
    <t xml:space="preserve">体育馆乒乓球室
</t>
  </si>
  <si>
    <t xml:space="preserve">田径场
</t>
  </si>
  <si>
    <t xml:space="preserve">生活区中心花坛
</t>
  </si>
  <si>
    <t>风雨操场1楼羽毛球场地</t>
  </si>
  <si>
    <t xml:space="preserve">学生寝室
</t>
  </si>
  <si>
    <t xml:space="preserve">中心花坛
</t>
  </si>
  <si>
    <t>2016b05027</t>
  </si>
  <si>
    <t>方舟</t>
  </si>
  <si>
    <t>2018b03035</t>
  </si>
  <si>
    <t>柯佳鹏</t>
  </si>
  <si>
    <t>2018b03036</t>
  </si>
  <si>
    <t>王郑龙</t>
  </si>
  <si>
    <t>2018b03037</t>
  </si>
  <si>
    <t>吴临宇</t>
  </si>
  <si>
    <t>2018b03038</t>
  </si>
  <si>
    <t>徐梓皓</t>
  </si>
  <si>
    <t>2018b03039</t>
  </si>
  <si>
    <t>姚雨辰</t>
  </si>
  <si>
    <t>2018b03040</t>
  </si>
  <si>
    <t>徐若冰</t>
  </si>
  <si>
    <t>2018b03041</t>
  </si>
  <si>
    <t>胡旭涛</t>
  </si>
  <si>
    <t>2018b03042</t>
  </si>
  <si>
    <t>许嘉宇</t>
  </si>
  <si>
    <t>2018b03043</t>
  </si>
  <si>
    <t>费卓煊</t>
  </si>
  <si>
    <t>2018b03044</t>
  </si>
  <si>
    <t>何天阳</t>
  </si>
  <si>
    <t>2018b03045</t>
  </si>
  <si>
    <t>邢匡</t>
  </si>
  <si>
    <t>2018b03046</t>
  </si>
  <si>
    <t>赵翊楷</t>
  </si>
  <si>
    <t>2018b03047</t>
  </si>
  <si>
    <t>方可沁</t>
  </si>
  <si>
    <t>2018b03048</t>
  </si>
  <si>
    <t>何凯伦</t>
  </si>
  <si>
    <t>2018b03049</t>
  </si>
  <si>
    <t>蔡武军</t>
  </si>
  <si>
    <t>2018b03050</t>
  </si>
  <si>
    <t>姚建宇</t>
  </si>
  <si>
    <t>2018b03051</t>
  </si>
  <si>
    <t>方佳澜</t>
  </si>
  <si>
    <t>2018b03052</t>
  </si>
  <si>
    <t>谭松元</t>
  </si>
  <si>
    <t>2018b03053</t>
  </si>
  <si>
    <t>吕兵</t>
  </si>
  <si>
    <t>2018b03054</t>
  </si>
  <si>
    <t>周旭磊</t>
  </si>
  <si>
    <t>2018b03055</t>
  </si>
  <si>
    <t>温鹏</t>
  </si>
  <si>
    <t>2018b03056</t>
  </si>
  <si>
    <t>阮隽宇</t>
  </si>
  <si>
    <t>2018b03057</t>
  </si>
  <si>
    <t>陈建宇</t>
  </si>
  <si>
    <t>2018b03058</t>
  </si>
  <si>
    <t>陶凯</t>
  </si>
  <si>
    <t>2018b03059</t>
  </si>
  <si>
    <t>安康瑞</t>
  </si>
  <si>
    <t>2018b03060</t>
  </si>
  <si>
    <t>罗婷婷</t>
  </si>
  <si>
    <t>2018b03061</t>
  </si>
  <si>
    <t>张荣川</t>
  </si>
  <si>
    <t>2018b03062</t>
  </si>
  <si>
    <t>韦天天</t>
  </si>
  <si>
    <t>2018b03063</t>
  </si>
  <si>
    <t>魏佳龙</t>
  </si>
  <si>
    <t>2018b03064</t>
  </si>
  <si>
    <t>李杨</t>
  </si>
  <si>
    <t>2018b03065</t>
  </si>
  <si>
    <t>褚翊辰</t>
  </si>
  <si>
    <t>2018b03066</t>
  </si>
  <si>
    <t>宋知远</t>
  </si>
  <si>
    <t>2018b03067</t>
  </si>
  <si>
    <t>左恺楠</t>
  </si>
  <si>
    <t>新能源18-1</t>
  </si>
  <si>
    <t>2018-2019学年第一学期 电气工程学院 11月素拓分细则表</t>
  </si>
  <si>
    <t>电气院
十佳歌手</t>
  </si>
  <si>
    <t>电气院主
持人大赛</t>
  </si>
  <si>
    <t>电气学院迎新
晚会参赛人员</t>
  </si>
  <si>
    <t>电气工程学
院文协杯新
生辩论赛</t>
  </si>
  <si>
    <t>群英荟萃，
为爱发声
主持人大赛</t>
  </si>
  <si>
    <t>带你走
进智控</t>
  </si>
  <si>
    <t>我的公寓
我的家</t>
  </si>
  <si>
    <t>校园小记者
评选活动</t>
  </si>
  <si>
    <t>喜迎校庆
校园毅行</t>
  </si>
  <si>
    <t>我爱我家
 团学一家</t>
  </si>
  <si>
    <t>“我爱我家”
拔河比赛</t>
  </si>
  <si>
    <t>第一届全民
奔跑大赛</t>
  </si>
  <si>
    <t>电气学院团
学破冰活动</t>
  </si>
  <si>
    <t>校内勤工助
学岗位培训</t>
  </si>
  <si>
    <t>垃圾分类，
共建美丽校园</t>
  </si>
  <si>
    <t>“快乐乒乓 
趣味活动”
活力杯</t>
  </si>
  <si>
    <t>第三社区变
形记寝室卫生
大提升比赛</t>
  </si>
  <si>
    <t>廉洁文化，
连接讲座</t>
  </si>
  <si>
    <t>风雨操场</t>
  </si>
  <si>
    <t>综合楼A105</t>
  </si>
  <si>
    <t>体育馆</t>
  </si>
  <si>
    <t>学生寝室</t>
  </si>
  <si>
    <t>2018b09001</t>
  </si>
  <si>
    <t>彭兴华</t>
  </si>
  <si>
    <t>2018b09002</t>
  </si>
  <si>
    <t>胡浩萍</t>
  </si>
  <si>
    <t>2018b09003</t>
  </si>
  <si>
    <t>林传童</t>
  </si>
  <si>
    <t>2018b09004</t>
  </si>
  <si>
    <t>张涛</t>
  </si>
  <si>
    <t>2018b09005</t>
  </si>
  <si>
    <t>叶孝良</t>
  </si>
  <si>
    <t>2018b09006</t>
  </si>
  <si>
    <t>温海洋</t>
  </si>
  <si>
    <t>2018b09007</t>
  </si>
  <si>
    <t>魏可儿</t>
  </si>
  <si>
    <t>2018b09008</t>
  </si>
  <si>
    <t>赵欣杰</t>
  </si>
  <si>
    <t>2018b09009</t>
  </si>
  <si>
    <t>李益楠</t>
  </si>
  <si>
    <t>2018b09010</t>
  </si>
  <si>
    <t>潘成强</t>
  </si>
  <si>
    <t>2018b09011</t>
  </si>
  <si>
    <t>金辰屹</t>
  </si>
  <si>
    <t>2018b09012</t>
  </si>
  <si>
    <t>沈甜甜</t>
  </si>
  <si>
    <t>2018b09013</t>
  </si>
  <si>
    <t>戚萌</t>
  </si>
  <si>
    <t>2018b09014</t>
  </si>
  <si>
    <t>泮吴漪</t>
  </si>
  <si>
    <t>2018b09015</t>
  </si>
  <si>
    <t>盛杰</t>
  </si>
  <si>
    <t>2018b09016</t>
  </si>
  <si>
    <t>陈健楠</t>
  </si>
  <si>
    <t>2018b09017</t>
  </si>
  <si>
    <t>陈洁滢</t>
  </si>
  <si>
    <t>2018b09018</t>
  </si>
  <si>
    <t>刘韩磊</t>
  </si>
  <si>
    <t>2018b09019</t>
  </si>
  <si>
    <t>王浩沣</t>
  </si>
  <si>
    <t>2018b09020</t>
  </si>
  <si>
    <t>李雷</t>
  </si>
  <si>
    <t>2018b09021</t>
  </si>
  <si>
    <t>潘琦</t>
  </si>
  <si>
    <t>2018b09022</t>
  </si>
  <si>
    <t>庞文昭</t>
  </si>
  <si>
    <t>2018b09023</t>
  </si>
  <si>
    <t>王震</t>
  </si>
  <si>
    <t>2018b09024</t>
  </si>
  <si>
    <t>王永康</t>
  </si>
  <si>
    <t>2018b09025</t>
  </si>
  <si>
    <t>孙欣茹</t>
  </si>
  <si>
    <t>2018b09026</t>
  </si>
  <si>
    <t>李乐园</t>
  </si>
  <si>
    <t>2018b09027</t>
  </si>
  <si>
    <t>冯碧箐</t>
  </si>
  <si>
    <t>2018b09028</t>
  </si>
  <si>
    <t>王鹏程</t>
  </si>
  <si>
    <t>2018b09029</t>
  </si>
  <si>
    <t>丁笔波</t>
  </si>
  <si>
    <t>2018b09030</t>
  </si>
  <si>
    <t>罗和周</t>
  </si>
  <si>
    <t>2018b09031</t>
  </si>
  <si>
    <t>查小霜</t>
  </si>
  <si>
    <t>2018b09032</t>
  </si>
  <si>
    <t>罗江湖</t>
  </si>
  <si>
    <t>新能源18-2班</t>
  </si>
  <si>
    <r>
      <rPr>
        <b/>
        <sz val="28"/>
        <color indexed="63"/>
        <rFont val="宋体"/>
        <charset val="134"/>
      </rPr>
      <t xml:space="preserve"> 2018-2019学年第一学期 </t>
    </r>
    <r>
      <rPr>
        <b/>
        <sz val="28"/>
        <color indexed="10"/>
        <rFont val="宋体"/>
        <charset val="134"/>
      </rPr>
      <t>电气工程学院 十、十一月</t>
    </r>
    <r>
      <rPr>
        <b/>
        <sz val="28"/>
        <color indexed="63"/>
        <rFont val="宋体"/>
        <charset val="134"/>
      </rPr>
      <t>素拓分细则表</t>
    </r>
  </si>
  <si>
    <t>10月24号</t>
  </si>
  <si>
    <r>
      <rPr>
        <sz val="11"/>
        <color indexed="8"/>
        <rFont val="宋体"/>
        <charset val="134"/>
      </rPr>
      <t>11月6</t>
    </r>
    <r>
      <rPr>
        <sz val="11"/>
        <color indexed="8"/>
        <rFont val="宋体"/>
        <charset val="134"/>
      </rPr>
      <t>-</t>
    </r>
    <r>
      <rPr>
        <sz val="11"/>
        <color indexed="8"/>
        <rFont val="宋体"/>
        <charset val="134"/>
      </rPr>
      <t>15日</t>
    </r>
  </si>
  <si>
    <t>11月13-14日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</si>
  <si>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1月7号</t>
    </r>
  </si>
  <si>
    <t>11月7号</t>
  </si>
  <si>
    <t>水韵大讲堂</t>
  </si>
  <si>
    <t>浙江水利水电学院第六届“水韵杯”硬笔书法大赛</t>
  </si>
  <si>
    <t>院十佳歌手及主持人大赛</t>
  </si>
  <si>
    <t>最美笔记评比大赛</t>
  </si>
  <si>
    <t>“群音荟萃，为爱发声”第十七届星启航主持人大赛</t>
  </si>
  <si>
    <t>辩论会参赛人员</t>
  </si>
  <si>
    <t>建筑LOGO设计比赛</t>
  </si>
  <si>
    <t>带你走进智控—智控作品展示</t>
  </si>
  <si>
    <t>“我爱我家”公寓楼征名大赛</t>
  </si>
  <si>
    <t>忧资莱创意营销大赛</t>
  </si>
  <si>
    <t>校园小记者评选活动</t>
  </si>
  <si>
    <t xml:space="preserve">喜迎校庆，校园毅行 </t>
  </si>
  <si>
    <t>我爱我家，团学一家</t>
  </si>
  <si>
    <t>浙江水利水电学院2018年乒乓球联赛</t>
  </si>
  <si>
    <t>第一届浙水院全民奔跑大赛</t>
  </si>
  <si>
    <t>“我爱我家”第十五届寝室文化节开幕式暨拔河比赛</t>
  </si>
  <si>
    <t>电气学院团学破冰活动</t>
  </si>
  <si>
    <t>2018/2019学年校内勤工助学岗位培训之团辅活动</t>
  </si>
  <si>
    <t>“垃圾分类，共建美丽校园”文明寝室竞技赛</t>
  </si>
  <si>
    <t>教C107</t>
  </si>
  <si>
    <t>线上</t>
  </si>
  <si>
    <t>实南102</t>
  </si>
  <si>
    <t>综合楼报告厅A105</t>
  </si>
  <si>
    <t>校园</t>
  </si>
  <si>
    <t>操场</t>
  </si>
  <si>
    <t>体育馆乒乓球室</t>
  </si>
  <si>
    <t>2018b09033</t>
  </si>
  <si>
    <t>宋雨</t>
  </si>
  <si>
    <t>2018b09034</t>
  </si>
  <si>
    <t>罗桥军</t>
  </si>
  <si>
    <t>2018b09035</t>
  </si>
  <si>
    <t>闻宇轲</t>
  </si>
  <si>
    <t>2018b09036</t>
  </si>
  <si>
    <t>赵寅栋</t>
  </si>
  <si>
    <t>2018b09037</t>
  </si>
  <si>
    <t>沈家琦</t>
  </si>
  <si>
    <t>2018b09039</t>
  </si>
  <si>
    <t>杜宇杰</t>
  </si>
  <si>
    <t>2018b09040</t>
  </si>
  <si>
    <t>周可盈</t>
  </si>
  <si>
    <t>2018b09041</t>
  </si>
  <si>
    <t>陈贞汝</t>
  </si>
  <si>
    <t>2018b09042</t>
  </si>
  <si>
    <t>王罗琪</t>
  </si>
  <si>
    <t>2018b09043</t>
  </si>
  <si>
    <t>陈浩斌</t>
  </si>
  <si>
    <t>2018b09044</t>
  </si>
  <si>
    <t>胡世豪</t>
  </si>
  <si>
    <t>2018b09045</t>
  </si>
  <si>
    <t>陶晨聪</t>
  </si>
  <si>
    <t xml:space="preserve"> </t>
  </si>
  <si>
    <t>2018b09047</t>
  </si>
  <si>
    <t>施丹妮</t>
  </si>
  <si>
    <t>2018b09048</t>
  </si>
  <si>
    <t>刘轶</t>
  </si>
  <si>
    <t>2018b09049</t>
  </si>
  <si>
    <t>王靖博</t>
  </si>
  <si>
    <t>2018b09050</t>
  </si>
  <si>
    <t>王成辉</t>
  </si>
  <si>
    <t>2018b09051</t>
  </si>
  <si>
    <t>方言立</t>
  </si>
  <si>
    <t>2018b09052</t>
  </si>
  <si>
    <t>高顶鼎</t>
  </si>
  <si>
    <t>2018b09053</t>
  </si>
  <si>
    <t>方然</t>
  </si>
  <si>
    <t>2018b09054</t>
  </si>
  <si>
    <t>刘浩宇</t>
  </si>
  <si>
    <t>2018b09055</t>
  </si>
  <si>
    <t>齐嫣冉</t>
  </si>
  <si>
    <t>2018b09056</t>
  </si>
  <si>
    <t>董浩杰</t>
  </si>
  <si>
    <t>2018b09057</t>
  </si>
  <si>
    <t>韦坤辰</t>
  </si>
  <si>
    <t>2018b09058</t>
  </si>
  <si>
    <t>罗皓</t>
  </si>
  <si>
    <t>2018b09059</t>
  </si>
  <si>
    <t>梁开伟</t>
  </si>
  <si>
    <t>2018b09060</t>
  </si>
  <si>
    <t>林广清</t>
  </si>
  <si>
    <t>2018b09061</t>
  </si>
  <si>
    <t>秦欢</t>
  </si>
  <si>
    <t>2018b09062</t>
  </si>
  <si>
    <t>敖业京</t>
  </si>
  <si>
    <t>2018b09063</t>
  </si>
  <si>
    <t>黄紫薇</t>
  </si>
  <si>
    <t>2018b09064</t>
  </si>
  <si>
    <t>田梦军</t>
  </si>
  <si>
    <t>自动化18-1</t>
  </si>
  <si>
    <t>11月13日-11月14日</t>
  </si>
  <si>
    <t>10月10日-11月24日</t>
  </si>
  <si>
    <t>机械学院迎新晚会</t>
  </si>
  <si>
    <t>优资莱校园营销创意大赛</t>
  </si>
  <si>
    <t>电气学院团学青马班第二届素拓活动</t>
  </si>
  <si>
    <t>2018年“清风漫拂，尚德崇廉”廉洁主题宣誓活动</t>
  </si>
  <si>
    <t>2018b14001</t>
  </si>
  <si>
    <t>张金浩</t>
  </si>
  <si>
    <t>2018b14002</t>
  </si>
  <si>
    <t>周晓萱</t>
  </si>
  <si>
    <t>2018b14003</t>
  </si>
  <si>
    <t>章昱刚</t>
  </si>
  <si>
    <t>2018b14004</t>
  </si>
  <si>
    <t>童权</t>
  </si>
  <si>
    <t>2018b14005</t>
  </si>
  <si>
    <t>黄高寒</t>
  </si>
  <si>
    <t>2018b14006</t>
  </si>
  <si>
    <t>倪志强</t>
  </si>
  <si>
    <t>2018b14007</t>
  </si>
  <si>
    <t>许孔楠</t>
  </si>
  <si>
    <t>2018b14008</t>
  </si>
  <si>
    <t>2018b14009</t>
  </si>
  <si>
    <t>沈璐杰</t>
  </si>
  <si>
    <t>2018b14010</t>
  </si>
  <si>
    <t>张烈斌</t>
  </si>
  <si>
    <t>2018b14011</t>
  </si>
  <si>
    <t>王由晗</t>
  </si>
  <si>
    <t>2018b14012</t>
  </si>
  <si>
    <t>邱安娜</t>
  </si>
  <si>
    <t>2018b14013</t>
  </si>
  <si>
    <t>陈鑫鹏</t>
  </si>
  <si>
    <t>2018b14014</t>
  </si>
  <si>
    <t>王佳楠</t>
  </si>
  <si>
    <t>2018b14015</t>
  </si>
  <si>
    <t>叶静怡</t>
  </si>
  <si>
    <t>2018b14016</t>
  </si>
  <si>
    <t>尤佳慧</t>
  </si>
  <si>
    <t>2018b14017</t>
  </si>
  <si>
    <t>王锦锟</t>
  </si>
  <si>
    <t>2018b14018</t>
  </si>
  <si>
    <t>袁济兴</t>
  </si>
  <si>
    <t>2018b14019</t>
  </si>
  <si>
    <t>赖鑫</t>
  </si>
  <si>
    <t>2018b14020</t>
  </si>
  <si>
    <t>蔡东辉</t>
  </si>
  <si>
    <t>2018b14021</t>
  </si>
  <si>
    <t>冯向博</t>
  </si>
  <si>
    <t>2018b14022</t>
  </si>
  <si>
    <t>许英奇</t>
  </si>
  <si>
    <t>2018b14023</t>
  </si>
  <si>
    <t>李泽轩</t>
  </si>
  <si>
    <t>2018b14024</t>
  </si>
  <si>
    <t>屈智宇</t>
  </si>
  <si>
    <t>2018b14025</t>
  </si>
  <si>
    <t>黄培鑫</t>
  </si>
  <si>
    <t>2018b14026</t>
  </si>
  <si>
    <t>续飞</t>
  </si>
  <si>
    <t>2018b14027</t>
  </si>
  <si>
    <t>刘忱然</t>
  </si>
  <si>
    <t>2018b14028</t>
  </si>
  <si>
    <t>倪维旭</t>
  </si>
  <si>
    <t>2018b14029</t>
  </si>
  <si>
    <t>吴烨</t>
  </si>
  <si>
    <t>2018b14030</t>
  </si>
  <si>
    <t>卢显余</t>
  </si>
  <si>
    <t>2018b14031</t>
  </si>
  <si>
    <t>吴虹霖</t>
  </si>
  <si>
    <t>2018b14032</t>
  </si>
  <si>
    <t>王鑫</t>
  </si>
  <si>
    <t>自动化18-2班</t>
  </si>
  <si>
    <r>
      <rPr>
        <b/>
        <sz val="28"/>
        <color indexed="8"/>
        <rFont val="宋体"/>
        <charset val="134"/>
      </rPr>
      <t xml:space="preserve">2018-2019学年第一学期 </t>
    </r>
    <r>
      <rPr>
        <b/>
        <sz val="28"/>
        <color indexed="10"/>
        <rFont val="宋体"/>
        <charset val="134"/>
      </rPr>
      <t>电气工程学院 十一月</t>
    </r>
    <r>
      <rPr>
        <b/>
        <sz val="28"/>
        <color indexed="8"/>
        <rFont val="宋体"/>
        <charset val="134"/>
      </rPr>
      <t>素拓分细则表</t>
    </r>
  </si>
  <si>
    <t>11月5</t>
  </si>
  <si>
    <t>11月12</t>
  </si>
  <si>
    <t>人文类汇总</t>
  </si>
  <si>
    <t>11月4</t>
  </si>
  <si>
    <t>10月30</t>
  </si>
  <si>
    <t>11月7</t>
  </si>
  <si>
    <t>10月10</t>
  </si>
  <si>
    <t>10月20</t>
  </si>
  <si>
    <t>10月21</t>
  </si>
  <si>
    <t>10月29</t>
  </si>
  <si>
    <t>第六届“水韵杯”硬笔书法大赛</t>
  </si>
  <si>
    <t>勤工助学岗位培训</t>
  </si>
  <si>
    <t>实南408</t>
  </si>
  <si>
    <t>寝室</t>
  </si>
  <si>
    <t>2018b14033</t>
  </si>
  <si>
    <t>欧阳观雨</t>
  </si>
  <si>
    <t>2018b14034</t>
  </si>
  <si>
    <t>王圣宇</t>
  </si>
  <si>
    <t>2018b14035</t>
  </si>
  <si>
    <t>叶佳南</t>
  </si>
  <si>
    <t>2018b14036</t>
  </si>
  <si>
    <t>孙澄</t>
  </si>
  <si>
    <t>2018b14037</t>
  </si>
  <si>
    <t>叶晓炜</t>
  </si>
  <si>
    <t>2018b14038</t>
  </si>
  <si>
    <t>申屠黄浩</t>
  </si>
  <si>
    <t>2018b14039</t>
  </si>
  <si>
    <t>徐皓乾</t>
  </si>
  <si>
    <t>2018b14040</t>
  </si>
  <si>
    <t>张子嘉</t>
  </si>
  <si>
    <t>2018b14041</t>
  </si>
  <si>
    <t>寿泽洋</t>
  </si>
  <si>
    <t>2018b14042</t>
  </si>
  <si>
    <t>许子屹</t>
  </si>
  <si>
    <t>2018b14043</t>
  </si>
  <si>
    <t>高旭洋</t>
  </si>
  <si>
    <t>2018b14044</t>
  </si>
  <si>
    <t>魏书豪</t>
  </si>
  <si>
    <t>2018b14045</t>
  </si>
  <si>
    <t>陈彤彤</t>
  </si>
  <si>
    <t>2018b14046</t>
  </si>
  <si>
    <t>郑晓悦</t>
  </si>
  <si>
    <t>2018b14047</t>
  </si>
  <si>
    <t>陶坤</t>
  </si>
  <si>
    <t>2018b14048</t>
  </si>
  <si>
    <t>黄治雄</t>
  </si>
  <si>
    <t>2018b14049</t>
  </si>
  <si>
    <t>叶泰岩</t>
  </si>
  <si>
    <t>2018b14050</t>
  </si>
  <si>
    <t>许信波</t>
  </si>
  <si>
    <t>2018b14051</t>
  </si>
  <si>
    <t>赵腾磊</t>
  </si>
  <si>
    <t>2018b14052</t>
  </si>
  <si>
    <t>秦文珂</t>
  </si>
  <si>
    <t>2018b14053</t>
  </si>
  <si>
    <t>刘泽睿</t>
  </si>
  <si>
    <t>2018b14054</t>
  </si>
  <si>
    <t>林鸿炜</t>
  </si>
  <si>
    <t>2018b14055</t>
  </si>
  <si>
    <t>刘杨</t>
  </si>
  <si>
    <t>2018b14056</t>
  </si>
  <si>
    <t>赵志承</t>
  </si>
  <si>
    <t>2018b14057</t>
  </si>
  <si>
    <t>刘文龙</t>
  </si>
  <si>
    <t>2018b14058</t>
  </si>
  <si>
    <t>梁修严</t>
  </si>
  <si>
    <t>2018b14059</t>
  </si>
  <si>
    <t>张纪冲</t>
  </si>
  <si>
    <t>2018b14060</t>
  </si>
  <si>
    <t>陈丽</t>
  </si>
  <si>
    <t>2018b14061</t>
  </si>
  <si>
    <t>肖涛</t>
  </si>
  <si>
    <t>2018b14062</t>
  </si>
  <si>
    <t>翁志松</t>
  </si>
  <si>
    <t>2018b14063</t>
  </si>
  <si>
    <t>李衍</t>
  </si>
  <si>
    <t>2018b14064</t>
  </si>
  <si>
    <t>吴心刚</t>
  </si>
  <si>
    <t>电自S18-1班</t>
  </si>
  <si>
    <t>2018-2019学年第一学期 电气工程学院 十一月素拓分细则表</t>
  </si>
  <si>
    <r>
      <rPr>
        <sz val="11"/>
        <color indexed="8"/>
        <rFont val="宋体"/>
        <charset val="134"/>
      </rPr>
      <t>2018.10.2</t>
    </r>
    <r>
      <rPr>
        <sz val="11"/>
        <color indexed="8"/>
        <rFont val="宋体"/>
        <charset val="134"/>
      </rPr>
      <t>4</t>
    </r>
  </si>
  <si>
    <t>2018.11.11</t>
  </si>
  <si>
    <t>2018.11.9</t>
  </si>
  <si>
    <t>2018.11.10</t>
  </si>
  <si>
    <t>2018.11.19</t>
  </si>
  <si>
    <r>
      <rPr>
        <sz val="11"/>
        <color indexed="8"/>
        <rFont val="宋体"/>
        <charset val="134"/>
      </rPr>
      <t>2018.1</t>
    </r>
    <r>
      <rPr>
        <sz val="11"/>
        <color indexed="8"/>
        <rFont val="宋体"/>
        <charset val="134"/>
      </rPr>
      <t>1.4</t>
    </r>
  </si>
  <si>
    <t>2018.11.7</t>
  </si>
  <si>
    <t>2018.11.15</t>
  </si>
  <si>
    <t>2018.10.10</t>
  </si>
  <si>
    <t>2018.10.24</t>
  </si>
  <si>
    <t>2018.10.28</t>
  </si>
  <si>
    <t>2018.11.12</t>
  </si>
  <si>
    <t>2018.10.20</t>
  </si>
  <si>
    <t>2018.11.1</t>
  </si>
  <si>
    <t>2018.10.22</t>
  </si>
  <si>
    <t>2018.10.31</t>
  </si>
  <si>
    <t>2018.10.17</t>
  </si>
  <si>
    <t>信艺学院2018届新生"求实杯"辩论赛决赛</t>
  </si>
  <si>
    <t>无偿献血知识讲座</t>
  </si>
  <si>
    <t>电气工程学院美仪创新奖学金表彰大会</t>
  </si>
  <si>
    <t>职场体验之参观下沙康师傅有限公司</t>
  </si>
  <si>
    <t>七彩生涯之职场适应</t>
  </si>
  <si>
    <t>色彩王国</t>
  </si>
  <si>
    <t>下沙康师傅公司</t>
  </si>
  <si>
    <t>教学综合楼A204</t>
  </si>
  <si>
    <t>风雨操场一楼羽毛球场地</t>
  </si>
  <si>
    <t>2018b22001</t>
  </si>
  <si>
    <t>虞铭珂</t>
  </si>
  <si>
    <t>2018b22002</t>
  </si>
  <si>
    <t>熊昊坤</t>
  </si>
  <si>
    <t>2018b22003</t>
  </si>
  <si>
    <t>从帆平</t>
  </si>
  <si>
    <t>2018b22004</t>
  </si>
  <si>
    <t>李程清</t>
  </si>
  <si>
    <t>2018b22005</t>
  </si>
  <si>
    <t>陈永杰</t>
  </si>
  <si>
    <t>2018b22006</t>
  </si>
  <si>
    <t>李冠辉</t>
  </si>
  <si>
    <t>2018b22007</t>
  </si>
  <si>
    <t>胡吉林</t>
  </si>
  <si>
    <t>2018b22008</t>
  </si>
  <si>
    <t>张伟</t>
  </si>
  <si>
    <t>2018b22009</t>
  </si>
  <si>
    <t>方奔</t>
  </si>
  <si>
    <t>2018b22010</t>
  </si>
  <si>
    <t>蒋良才</t>
  </si>
  <si>
    <t>2018b22011</t>
  </si>
  <si>
    <t>陈建友</t>
  </si>
  <si>
    <t>2018b22012</t>
  </si>
  <si>
    <t>颜翊羽</t>
  </si>
  <si>
    <t>2018b22013</t>
  </si>
  <si>
    <t>董平颖</t>
  </si>
  <si>
    <t>2018b22014</t>
  </si>
  <si>
    <t>黄茂丛</t>
  </si>
  <si>
    <t>2018b22015</t>
  </si>
  <si>
    <t>肖松松</t>
  </si>
  <si>
    <t>2018b22016</t>
  </si>
  <si>
    <t>梁晨</t>
  </si>
  <si>
    <t>2018b22017</t>
  </si>
  <si>
    <t>葛仁望</t>
  </si>
  <si>
    <t>2018b22018</t>
  </si>
  <si>
    <t>丁镕桢</t>
  </si>
  <si>
    <t>2018b22019</t>
  </si>
  <si>
    <t>缪骏豪</t>
  </si>
  <si>
    <t>2018b22020</t>
  </si>
  <si>
    <t>董江浩</t>
  </si>
  <si>
    <t>2018b22021</t>
  </si>
  <si>
    <t>陈小东</t>
  </si>
  <si>
    <t>2018b22022</t>
  </si>
  <si>
    <t>邢伟剑</t>
  </si>
  <si>
    <t>2018b22023</t>
  </si>
  <si>
    <t>庄庆埕</t>
  </si>
  <si>
    <t>2018b22024</t>
  </si>
  <si>
    <t>叶超凡</t>
  </si>
  <si>
    <t>2018b22025</t>
  </si>
  <si>
    <t>吴振宇</t>
  </si>
  <si>
    <t>2018b22026</t>
  </si>
  <si>
    <t>朱佳飞</t>
  </si>
  <si>
    <t>2018b22027</t>
  </si>
  <si>
    <t>沈德远</t>
  </si>
  <si>
    <t>2018b22028</t>
  </si>
  <si>
    <t>邱毅</t>
  </si>
  <si>
    <t>2018b22030</t>
  </si>
  <si>
    <t>朱淇枫</t>
  </si>
  <si>
    <t>2018b22031</t>
  </si>
  <si>
    <t>陈敏杰</t>
  </si>
  <si>
    <t>2018b22032</t>
  </si>
  <si>
    <t>吴初阳</t>
  </si>
  <si>
    <t>2018b22033</t>
  </si>
  <si>
    <t>吴鑫云</t>
  </si>
  <si>
    <t>2018b22034</t>
  </si>
  <si>
    <t>费超凡</t>
  </si>
  <si>
    <t>2018b22035</t>
  </si>
  <si>
    <t>温舒畅</t>
  </si>
  <si>
    <t>2018b22036</t>
  </si>
  <si>
    <t>吴燕军</t>
  </si>
  <si>
    <t>2018b22037</t>
  </si>
  <si>
    <t>徐弘励</t>
  </si>
  <si>
    <t>2018b22038</t>
  </si>
  <si>
    <t>陈斌</t>
  </si>
  <si>
    <t>2018b22039</t>
  </si>
  <si>
    <t>汪涛</t>
  </si>
  <si>
    <t>2018b22040</t>
  </si>
  <si>
    <t>宋锡辉</t>
  </si>
  <si>
    <t>2018b22041</t>
  </si>
  <si>
    <t>张少颖</t>
  </si>
  <si>
    <t>电自S18-2</t>
  </si>
  <si>
    <r>
      <rPr>
        <b/>
        <sz val="28"/>
        <color indexed="8"/>
        <rFont val="等线"/>
        <charset val="134"/>
      </rPr>
      <t xml:space="preserve">2018-2019学年第一学期 </t>
    </r>
    <r>
      <rPr>
        <b/>
        <sz val="28"/>
        <color indexed="10"/>
        <rFont val="等线"/>
        <charset val="134"/>
      </rPr>
      <t>电气学院</t>
    </r>
    <r>
      <rPr>
        <b/>
        <sz val="28"/>
        <color indexed="8"/>
        <rFont val="等线"/>
        <charset val="134"/>
      </rPr>
      <t xml:space="preserve"> </t>
    </r>
    <r>
      <rPr>
        <b/>
        <sz val="28"/>
        <color indexed="10"/>
        <rFont val="等线"/>
        <charset val="134"/>
      </rPr>
      <t>11月</t>
    </r>
    <r>
      <rPr>
        <b/>
        <sz val="28"/>
        <color indexed="8"/>
        <rFont val="等线"/>
        <charset val="134"/>
      </rPr>
      <t>素拓分细则表</t>
    </r>
  </si>
  <si>
    <t>2018.10.30</t>
  </si>
  <si>
    <t>10.10-11.24</t>
  </si>
  <si>
    <t>青年情 未来书——致我们的共产党</t>
  </si>
  <si>
    <t>2018b22042</t>
  </si>
  <si>
    <t>周倩</t>
  </si>
  <si>
    <t>2018b22043</t>
  </si>
  <si>
    <t>卢万涛</t>
  </si>
  <si>
    <t>2018b22044</t>
  </si>
  <si>
    <t>舒雯涛</t>
  </si>
  <si>
    <t>2018b22045</t>
  </si>
  <si>
    <t>付立业</t>
  </si>
  <si>
    <t>2018b22046</t>
  </si>
  <si>
    <t>杜继生</t>
  </si>
  <si>
    <t>2018b22047</t>
  </si>
  <si>
    <t>周韬</t>
  </si>
  <si>
    <t>2018b22048</t>
  </si>
  <si>
    <t>周涛</t>
  </si>
  <si>
    <t>2018b22049</t>
  </si>
  <si>
    <t>郑非凡</t>
  </si>
  <si>
    <t>2018b22050</t>
  </si>
  <si>
    <t>周德恩</t>
  </si>
  <si>
    <t>2018b22051</t>
  </si>
  <si>
    <t>林子豪</t>
  </si>
  <si>
    <t>2018b22052</t>
  </si>
  <si>
    <t>潘明浩</t>
  </si>
  <si>
    <t>2018b22053</t>
  </si>
  <si>
    <t>滕晨阳</t>
  </si>
  <si>
    <t>2018b22054</t>
  </si>
  <si>
    <t>胡超棋</t>
  </si>
  <si>
    <t>2018b22055</t>
  </si>
  <si>
    <t>薛松强</t>
  </si>
  <si>
    <t>2018b22056</t>
  </si>
  <si>
    <t>毛凌云</t>
  </si>
  <si>
    <t>2018b22057</t>
  </si>
  <si>
    <t>李义明</t>
  </si>
  <si>
    <t>2018b22058</t>
  </si>
  <si>
    <t>叶安妮</t>
  </si>
  <si>
    <t>2018b22059</t>
  </si>
  <si>
    <t>蔡万锋</t>
  </si>
  <si>
    <t>2018b22060</t>
  </si>
  <si>
    <t>张新</t>
  </si>
  <si>
    <t>2018b22061</t>
  </si>
  <si>
    <t>范昱恺</t>
  </si>
  <si>
    <t>2018b22062</t>
  </si>
  <si>
    <t>张远鑫</t>
  </si>
  <si>
    <t>2018b22063</t>
  </si>
  <si>
    <t>曹高峰</t>
  </si>
  <si>
    <t>2018b22064</t>
  </si>
  <si>
    <t>王子聪</t>
  </si>
  <si>
    <t>2018b22065</t>
  </si>
  <si>
    <t>汪文婷</t>
  </si>
  <si>
    <t>2018b22066</t>
  </si>
  <si>
    <t>叶晨凯</t>
  </si>
  <si>
    <t>2018b22067</t>
  </si>
  <si>
    <t>盛鑫</t>
  </si>
  <si>
    <t>2018b22068</t>
  </si>
  <si>
    <t>王诗韬</t>
  </si>
  <si>
    <t>2018b22069</t>
  </si>
  <si>
    <t>翁迪峰</t>
  </si>
  <si>
    <t>2018b22070</t>
  </si>
  <si>
    <t>徐天驰</t>
  </si>
  <si>
    <t>2018b22071</t>
  </si>
  <si>
    <t>储威君</t>
  </si>
  <si>
    <t>2018b22072</t>
  </si>
  <si>
    <t>郑拾玉</t>
  </si>
  <si>
    <t>2018b22073</t>
  </si>
  <si>
    <t>缪子雨</t>
  </si>
  <si>
    <t>2018b22074</t>
  </si>
  <si>
    <t>戴一鸣</t>
  </si>
  <si>
    <t>2018b22075</t>
  </si>
  <si>
    <t>胡浩海</t>
  </si>
  <si>
    <t>2018b22076</t>
  </si>
  <si>
    <t>孟佳豪</t>
  </si>
  <si>
    <t>2018b22077</t>
  </si>
  <si>
    <t>龚佳峰</t>
  </si>
  <si>
    <t>2018b22078</t>
  </si>
  <si>
    <t>何佳仁</t>
  </si>
  <si>
    <t>2018b22079</t>
  </si>
  <si>
    <t>顾君垚</t>
  </si>
  <si>
    <t>2018b22080</t>
  </si>
  <si>
    <t>屠俊杰</t>
  </si>
  <si>
    <t>2018b22081</t>
  </si>
  <si>
    <t>陈冠帆</t>
  </si>
  <si>
    <t>班级</t>
  </si>
  <si>
    <t>电信18-1班</t>
  </si>
  <si>
    <t>2018年11月9日</t>
  </si>
  <si>
    <t>2018年11月10日</t>
  </si>
  <si>
    <t>2018年11月11日</t>
  </si>
  <si>
    <t>2018年11月12日</t>
  </si>
  <si>
    <t>2018年11月15日</t>
  </si>
  <si>
    <t>2018年11月19日</t>
  </si>
  <si>
    <t>素拓分汇总</t>
  </si>
  <si>
    <t>“清风漫佛，尚德崇廉”廉洁主题宣誓活动</t>
  </si>
  <si>
    <t>喜迎校庆校园毅行</t>
  </si>
  <si>
    <t>电气学院主持人大赛</t>
  </si>
  <si>
    <t>电气学院十佳歌手</t>
  </si>
  <si>
    <t>第一届全民奔跑大赛</t>
  </si>
  <si>
    <t>2018-2019学年校内勤工助学岗位培训之团辅活动</t>
  </si>
  <si>
    <t>校运动会方阵</t>
  </si>
  <si>
    <t>校运动会陪练</t>
  </si>
  <si>
    <t>校运动会运动员</t>
  </si>
  <si>
    <t>校运动会国旗仪仗队</t>
  </si>
  <si>
    <t>带你走进智控--智控作品展</t>
  </si>
  <si>
    <t>电气学院迎新晚会参演人员</t>
  </si>
  <si>
    <t>快乐乒乓趣味活动“活力杯”全程参赛者</t>
  </si>
  <si>
    <t>信艺学院2018届新生“求实杯”辩论赛</t>
  </si>
  <si>
    <t>十佳歌手大赛活动人员</t>
  </si>
  <si>
    <t>“展青春风采，庆65华诞”十佳歌手大赛</t>
  </si>
  <si>
    <t>“群英荟萃，为爱发声”主持人大赛</t>
  </si>
  <si>
    <t>电气学院2018届新生“文协杯”辩论赛</t>
  </si>
  <si>
    <t>“校园小记者”评选活动</t>
  </si>
  <si>
    <t>最美笔记参与人员</t>
  </si>
  <si>
    <t>美仪创新奖学金表彰大会</t>
  </si>
  <si>
    <t>运动场</t>
  </si>
  <si>
    <t>风雨操场一楼</t>
  </si>
  <si>
    <t>校园内部</t>
  </si>
  <si>
    <t>综合楼105报告厅</t>
  </si>
  <si>
    <t>风雨操场1楼</t>
  </si>
  <si>
    <t>综合楼105报告厅8</t>
  </si>
  <si>
    <t>201808001</t>
  </si>
  <si>
    <t>方睿恒</t>
  </si>
  <si>
    <t>201808002</t>
  </si>
  <si>
    <t>金宇杰</t>
  </si>
  <si>
    <t>201808004</t>
  </si>
  <si>
    <t>何哲豪</t>
  </si>
  <si>
    <t>201808006</t>
  </si>
  <si>
    <t>赵敏辉</t>
  </si>
  <si>
    <t>201808007</t>
  </si>
  <si>
    <t>傅俊康</t>
  </si>
  <si>
    <t>201808008</t>
  </si>
  <si>
    <t>陈斌涛</t>
  </si>
  <si>
    <t>201808009</t>
  </si>
  <si>
    <t>胡哲鹏</t>
  </si>
  <si>
    <t>201808010</t>
  </si>
  <si>
    <t>毛凯华</t>
  </si>
  <si>
    <t>201808011</t>
  </si>
  <si>
    <t>徐凯男</t>
  </si>
  <si>
    <t>201808012</t>
  </si>
  <si>
    <t>钱文豪</t>
  </si>
  <si>
    <t>201808013</t>
  </si>
  <si>
    <t>杜乐凯</t>
  </si>
  <si>
    <t>201808014</t>
  </si>
  <si>
    <t>李樾</t>
  </si>
  <si>
    <t>李蕴雯</t>
  </si>
  <si>
    <t>201808016</t>
  </si>
  <si>
    <t>刘敏威</t>
  </si>
  <si>
    <t>201808017</t>
  </si>
  <si>
    <t>欧阳文涛</t>
  </si>
  <si>
    <t>201808018</t>
  </si>
  <si>
    <t>叶雅振</t>
  </si>
  <si>
    <t>201808019</t>
  </si>
  <si>
    <t>王宇超</t>
  </si>
  <si>
    <t>201808020</t>
  </si>
  <si>
    <t>胡建宇</t>
  </si>
  <si>
    <t>201808021</t>
  </si>
  <si>
    <t>朱健萍</t>
  </si>
  <si>
    <t>201808022</t>
  </si>
  <si>
    <t>李奉延</t>
  </si>
  <si>
    <t>201808023</t>
  </si>
  <si>
    <t>顾昱卓</t>
  </si>
  <si>
    <t>201808024</t>
  </si>
  <si>
    <t>王合一</t>
  </si>
  <si>
    <t>201808025</t>
  </si>
  <si>
    <t>施烨光</t>
  </si>
  <si>
    <t>201808026</t>
  </si>
  <si>
    <t>程国涛</t>
  </si>
  <si>
    <t>201808027</t>
  </si>
  <si>
    <t>陈海鹏</t>
  </si>
  <si>
    <t>201808028</t>
  </si>
  <si>
    <t>雷朝伟</t>
  </si>
  <si>
    <t>201808029</t>
  </si>
  <si>
    <t>龙浩宇</t>
  </si>
  <si>
    <t>201808030</t>
  </si>
  <si>
    <t>朱建浩</t>
  </si>
  <si>
    <t>201808031</t>
  </si>
  <si>
    <t>雷欣乐</t>
  </si>
  <si>
    <t>201808032</t>
  </si>
  <si>
    <t>冯保虎</t>
  </si>
  <si>
    <t>201808033</t>
  </si>
  <si>
    <t>古丽娜尔·吐尔洪</t>
  </si>
  <si>
    <t>201808034</t>
  </si>
  <si>
    <t>阿布都沙拉木·阿布都克热木</t>
  </si>
  <si>
    <t>201808035</t>
  </si>
  <si>
    <t>阿不都海拜尔·依布拉音</t>
  </si>
  <si>
    <t>201808037</t>
  </si>
  <si>
    <t>阿丽米热·努尔艾合买提</t>
  </si>
  <si>
    <t>201808039</t>
  </si>
  <si>
    <t>努尔江·奴尔达吾列提</t>
  </si>
  <si>
    <t>201808040</t>
  </si>
  <si>
    <t>胡什塔尔·杰恩斯</t>
  </si>
  <si>
    <t>胡鑫鹏</t>
  </si>
  <si>
    <t>周雯渊</t>
  </si>
  <si>
    <t>徐煜晟</t>
  </si>
  <si>
    <t>周凌灿</t>
  </si>
  <si>
    <r>
      <rPr>
        <b/>
        <sz val="12"/>
        <color indexed="8"/>
        <rFont val="宋体"/>
        <charset val="134"/>
      </rPr>
      <t>2018学年第一学期</t>
    </r>
    <r>
      <rPr>
        <b/>
        <sz val="12"/>
        <color indexed="10"/>
        <rFont val="宋体"/>
        <charset val="134"/>
      </rPr>
      <t>电气工程学院11月份</t>
    </r>
    <r>
      <rPr>
        <b/>
        <sz val="12"/>
        <color indexed="8"/>
        <rFont val="宋体"/>
        <charset val="134"/>
      </rPr>
      <t>素拓分细则表</t>
    </r>
  </si>
</sst>
</file>

<file path=xl/styles.xml><?xml version="1.0" encoding="utf-8"?>
<styleSheet xmlns="http://schemas.openxmlformats.org/spreadsheetml/2006/main">
  <fonts count="28">
    <font>
      <sz val="11"/>
      <color theme="1"/>
      <name val="等线"/>
      <charset val="134"/>
    </font>
    <font>
      <b/>
      <sz val="24"/>
      <color indexed="10"/>
      <name val="等线"/>
      <charset val="134"/>
    </font>
    <font>
      <b/>
      <sz val="28"/>
      <color indexed="8"/>
      <name val="等线"/>
      <charset val="134"/>
    </font>
    <font>
      <b/>
      <sz val="12"/>
      <color indexed="8"/>
      <name val="等线"/>
      <charset val="134"/>
    </font>
    <font>
      <b/>
      <sz val="11"/>
      <color indexed="8"/>
      <name val="等线"/>
      <charset val="134"/>
    </font>
    <font>
      <sz val="12"/>
      <color indexed="8"/>
      <name val="等线"/>
      <charset val="134"/>
    </font>
    <font>
      <sz val="12"/>
      <name val="宋体"/>
      <charset val="134"/>
    </font>
    <font>
      <b/>
      <sz val="24"/>
      <color indexed="10"/>
      <name val="宋体"/>
      <charset val="134"/>
    </font>
    <font>
      <b/>
      <sz val="28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b/>
      <sz val="24"/>
      <color indexed="10"/>
      <name val="宋体"/>
      <charset val="134"/>
    </font>
    <font>
      <b/>
      <sz val="28"/>
      <color indexed="63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name val="Times New Roman"/>
      <family val="1"/>
    </font>
    <font>
      <sz val="11"/>
      <color indexed="8"/>
      <name val="等线"/>
      <charset val="134"/>
    </font>
    <font>
      <sz val="12"/>
      <color indexed="8"/>
      <name val="宋体"/>
      <charset val="134"/>
    </font>
    <font>
      <b/>
      <sz val="28"/>
      <color indexed="10"/>
      <name val="等线"/>
      <charset val="134"/>
    </font>
    <font>
      <b/>
      <sz val="28"/>
      <color indexed="10"/>
      <name val="宋体"/>
      <charset val="134"/>
    </font>
    <font>
      <b/>
      <sz val="28"/>
      <color indexed="10"/>
      <name val="宋体"/>
      <charset val="134"/>
    </font>
    <font>
      <sz val="9"/>
      <name val="等线"/>
      <charset val="134"/>
    </font>
    <font>
      <b/>
      <sz val="12"/>
      <color indexed="10"/>
      <name val="宋体"/>
      <charset val="134"/>
    </font>
    <font>
      <sz val="11"/>
      <color theme="1"/>
      <name val="等线"/>
      <charset val="13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7" fillId="0" borderId="0">
      <alignment vertical="center"/>
    </xf>
  </cellStyleXfs>
  <cellXfs count="21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58" fontId="0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/>
    <xf numFmtId="58" fontId="0" fillId="0" borderId="1" xfId="0" applyNumberFormat="1" applyFont="1" applyFill="1" applyBorder="1" applyAlignment="1"/>
    <xf numFmtId="58" fontId="0" fillId="0" borderId="1" xfId="0" applyNumberFormat="1" applyFill="1" applyBorder="1" applyAlignment="1">
      <alignment wrapText="1"/>
    </xf>
    <xf numFmtId="0" fontId="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10" fillId="0" borderId="6" xfId="0" applyFont="1" applyFill="1" applyBorder="1" applyAlignment="1"/>
    <xf numFmtId="0" fontId="10" fillId="0" borderId="2" xfId="0" applyFont="1" applyFill="1" applyBorder="1" applyAlignment="1"/>
    <xf numFmtId="0" fontId="10" fillId="0" borderId="4" xfId="0" applyFont="1" applyFill="1" applyBorder="1" applyAlignment="1"/>
    <xf numFmtId="0" fontId="10" fillId="0" borderId="4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10" fillId="0" borderId="8" xfId="0" applyFont="1" applyFill="1" applyBorder="1" applyAlignment="1">
      <alignment horizontal="center" vertical="center" wrapText="1"/>
    </xf>
    <xf numFmtId="58" fontId="10" fillId="0" borderId="1" xfId="0" applyNumberFormat="1" applyFont="1" applyFill="1" applyBorder="1" applyAlignment="1">
      <alignment horizontal="center" vertical="center" wrapText="1"/>
    </xf>
    <xf numFmtId="58" fontId="10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58" fontId="10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5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Border="1" applyAlignment="1"/>
    <xf numFmtId="58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0" borderId="1" xfId="0" applyNumberFormat="1" applyFont="1" applyFill="1" applyBorder="1" applyAlignment="1" applyProtection="1">
      <alignment horizontal="center"/>
    </xf>
    <xf numFmtId="58" fontId="17" fillId="0" borderId="1" xfId="0" applyNumberFormat="1" applyFont="1" applyFill="1" applyBorder="1" applyAlignment="1" applyProtection="1">
      <alignment horizontal="center" vertical="center"/>
    </xf>
    <xf numFmtId="0" fontId="18" fillId="0" borderId="1" xfId="0" applyNumberFormat="1" applyFont="1" applyFill="1" applyBorder="1" applyAlignment="1" applyProtection="1">
      <alignment horizontal="center" vertical="center"/>
    </xf>
    <xf numFmtId="58" fontId="18" fillId="0" borderId="1" xfId="0" applyNumberFormat="1" applyFont="1" applyFill="1" applyBorder="1" applyAlignment="1" applyProtection="1">
      <alignment horizontal="center" vertical="center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8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/>
    </xf>
    <xf numFmtId="0" fontId="19" fillId="0" borderId="1" xfId="0" applyNumberFormat="1" applyFont="1" applyFill="1" applyBorder="1" applyAlignment="1" applyProtection="1">
      <alignment horizontal="right" vertical="center"/>
    </xf>
    <xf numFmtId="0" fontId="18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vertical="center"/>
    </xf>
    <xf numFmtId="58" fontId="18" fillId="0" borderId="1" xfId="0" applyNumberFormat="1" applyFont="1" applyFill="1" applyBorder="1" applyAlignment="1" applyProtection="1">
      <alignment vertical="center"/>
    </xf>
    <xf numFmtId="58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58" fontId="0" fillId="0" borderId="1" xfId="0" applyNumberFormat="1" applyFill="1" applyBorder="1" applyAlignment="1"/>
    <xf numFmtId="0" fontId="0" fillId="0" borderId="2" xfId="0" applyFill="1" applyBorder="1" applyAlignment="1">
      <alignment wrapText="1"/>
    </xf>
    <xf numFmtId="0" fontId="0" fillId="0" borderId="1" xfId="0" applyFill="1" applyBorder="1" applyAlignment="1"/>
    <xf numFmtId="0" fontId="0" fillId="0" borderId="1" xfId="0" applyBorder="1">
      <alignment vertical="center"/>
    </xf>
    <xf numFmtId="0" fontId="0" fillId="0" borderId="2" xfId="0" applyFill="1" applyBorder="1" applyAlignment="1"/>
    <xf numFmtId="0" fontId="0" fillId="0" borderId="2" xfId="0" applyFont="1" applyFill="1" applyBorder="1" applyAlignment="1">
      <alignment wrapText="1"/>
    </xf>
    <xf numFmtId="58" fontId="0" fillId="0" borderId="1" xfId="0" applyNumberFormat="1" applyBorder="1" applyAlignment="1">
      <alignment horizontal="right"/>
    </xf>
    <xf numFmtId="58" fontId="0" fillId="0" borderId="1" xfId="0" applyNumberFormat="1" applyBorder="1" applyAlignment="1">
      <alignment horizontal="center"/>
    </xf>
    <xf numFmtId="58" fontId="0" fillId="0" borderId="1" xfId="0" applyNumberFormat="1" applyBorder="1" applyAlignment="1">
      <alignment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justify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justify" vertical="center" wrapText="1"/>
    </xf>
    <xf numFmtId="58" fontId="0" fillId="0" borderId="1" xfId="0" applyNumberFormat="1" applyBorder="1" applyAlignment="1"/>
    <xf numFmtId="58" fontId="5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quotePrefix="1" applyFont="1" applyFill="1" applyBorder="1" applyAlignment="1">
      <alignment horizontal="center" vertical="center"/>
    </xf>
    <xf numFmtId="0" fontId="13" fillId="0" borderId="2" xfId="0" quotePrefix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31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0" fontId="11" fillId="0" borderId="0" xfId="0" applyFont="1" applyFill="1" applyAlignment="1">
      <alignment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9" fillId="0" borderId="18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 wrapText="1"/>
    </xf>
    <xf numFmtId="0" fontId="9" fillId="0" borderId="1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0" fillId="0" borderId="5" xfId="0" applyFill="1" applyBorder="1" applyAlignment="1">
      <alignment horizontal="center" wrapText="1"/>
    </xf>
    <xf numFmtId="0" fontId="0" fillId="0" borderId="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16" fillId="0" borderId="1" xfId="0" applyNumberFormat="1" applyFont="1" applyFill="1" applyBorder="1" applyAlignment="1" applyProtection="1">
      <alignment horizontal="center"/>
    </xf>
    <xf numFmtId="0" fontId="18" fillId="0" borderId="2" xfId="0" applyNumberFormat="1" applyFont="1" applyFill="1" applyBorder="1" applyAlignment="1" applyProtection="1">
      <alignment horizontal="center" vertical="center"/>
    </xf>
    <xf numFmtId="0" fontId="18" fillId="0" borderId="5" xfId="0" applyNumberFormat="1" applyFont="1" applyFill="1" applyBorder="1" applyAlignment="1" applyProtection="1">
      <alignment horizontal="center" vertical="center"/>
    </xf>
    <xf numFmtId="0" fontId="16" fillId="0" borderId="1" xfId="0" applyNumberFormat="1" applyFont="1" applyFill="1" applyBorder="1" applyAlignment="1" applyProtection="1">
      <alignment horizontal="center" vertical="center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18" fillId="0" borderId="2" xfId="0" applyNumberFormat="1" applyFont="1" applyFill="1" applyBorder="1" applyAlignment="1" applyProtection="1">
      <alignment horizontal="center" vertical="center" wrapText="1"/>
    </xf>
    <xf numFmtId="0" fontId="18" fillId="0" borderId="5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6" fillId="0" borderId="2" xfId="0" applyNumberFormat="1" applyFont="1" applyFill="1" applyBorder="1" applyAlignment="1" applyProtection="1">
      <alignment horizontal="center" vertical="center"/>
    </xf>
    <xf numFmtId="0" fontId="16" fillId="0" borderId="5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9" fillId="0" borderId="0" xfId="0" quotePrefix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8" xfId="0" quotePrefix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8" fillId="0" borderId="1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46"/>
  <sheetViews>
    <sheetView tabSelected="1" topLeftCell="L11" zoomScale="60" zoomScaleNormal="60" workbookViewId="0">
      <selection activeCell="AF7" sqref="AF7:AF46"/>
    </sheetView>
  </sheetViews>
  <sheetFormatPr defaultColWidth="9" defaultRowHeight="13.5"/>
  <cols>
    <col min="1" max="1" width="14" customWidth="1"/>
    <col min="2" max="2" width="26.625" customWidth="1"/>
    <col min="3" max="11" width="20.75" customWidth="1"/>
    <col min="12" max="12" width="21.375" customWidth="1"/>
    <col min="13" max="22" width="19.25" customWidth="1"/>
    <col min="23" max="24" width="20.75" customWidth="1"/>
  </cols>
  <sheetData>
    <row r="1" spans="1:33" ht="14.25">
      <c r="A1" s="110" t="s">
        <v>769</v>
      </c>
      <c r="B1" s="111"/>
      <c r="C1" s="114" t="s">
        <v>880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6"/>
    </row>
    <row r="2" spans="1:33" ht="14.25">
      <c r="A2" s="112"/>
      <c r="B2" s="113"/>
      <c r="C2" s="117" t="s">
        <v>770</v>
      </c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9"/>
    </row>
    <row r="3" spans="1:33" ht="14.25">
      <c r="A3" s="105" t="s">
        <v>7</v>
      </c>
      <c r="B3" s="106"/>
      <c r="C3" s="95">
        <v>43384</v>
      </c>
      <c r="D3" s="95">
        <v>43393</v>
      </c>
      <c r="E3" s="95">
        <v>43394</v>
      </c>
      <c r="F3" s="95">
        <v>43396</v>
      </c>
      <c r="G3" s="95">
        <v>43397</v>
      </c>
      <c r="H3" s="95">
        <v>43397</v>
      </c>
      <c r="I3" s="95">
        <v>43397</v>
      </c>
      <c r="J3" s="95">
        <v>43397</v>
      </c>
      <c r="K3" s="95">
        <v>43400</v>
      </c>
      <c r="L3" s="95">
        <v>43402</v>
      </c>
      <c r="M3" s="95">
        <v>43405</v>
      </c>
      <c r="N3" s="95">
        <v>43405</v>
      </c>
      <c r="O3" s="95">
        <v>43405</v>
      </c>
      <c r="P3" s="95">
        <v>43405</v>
      </c>
      <c r="Q3" s="95">
        <v>43408</v>
      </c>
      <c r="R3" s="95">
        <v>43409</v>
      </c>
      <c r="S3" s="95">
        <v>43411</v>
      </c>
      <c r="T3" s="95">
        <v>43411</v>
      </c>
      <c r="U3" s="95">
        <v>43411</v>
      </c>
      <c r="V3" s="96" t="s">
        <v>771</v>
      </c>
      <c r="W3" s="96" t="s">
        <v>772</v>
      </c>
      <c r="X3" s="96" t="s">
        <v>772</v>
      </c>
      <c r="Y3" s="96" t="s">
        <v>773</v>
      </c>
      <c r="Z3" s="96" t="s">
        <v>773</v>
      </c>
      <c r="AA3" s="96" t="s">
        <v>774</v>
      </c>
      <c r="AB3" s="96" t="s">
        <v>774</v>
      </c>
      <c r="AC3" s="96" t="s">
        <v>775</v>
      </c>
      <c r="AD3" s="96" t="s">
        <v>775</v>
      </c>
      <c r="AE3" s="96" t="s">
        <v>776</v>
      </c>
      <c r="AF3" s="107" t="s">
        <v>777</v>
      </c>
      <c r="AG3" s="97"/>
    </row>
    <row r="4" spans="1:33" ht="85.5">
      <c r="A4" s="105" t="s">
        <v>14</v>
      </c>
      <c r="B4" s="106"/>
      <c r="C4" s="94" t="s">
        <v>778</v>
      </c>
      <c r="D4" s="94" t="s">
        <v>779</v>
      </c>
      <c r="E4" s="94" t="s">
        <v>150</v>
      </c>
      <c r="F4" s="94" t="s">
        <v>352</v>
      </c>
      <c r="G4" s="94" t="s">
        <v>780</v>
      </c>
      <c r="H4" s="94" t="s">
        <v>781</v>
      </c>
      <c r="I4" s="94" t="s">
        <v>354</v>
      </c>
      <c r="J4" s="94" t="s">
        <v>782</v>
      </c>
      <c r="K4" s="94" t="s">
        <v>355</v>
      </c>
      <c r="L4" s="94" t="s">
        <v>783</v>
      </c>
      <c r="M4" s="94" t="s">
        <v>784</v>
      </c>
      <c r="N4" s="94" t="s">
        <v>785</v>
      </c>
      <c r="O4" s="94" t="s">
        <v>786</v>
      </c>
      <c r="P4" s="94" t="s">
        <v>787</v>
      </c>
      <c r="Q4" s="94" t="s">
        <v>788</v>
      </c>
      <c r="R4" s="94" t="s">
        <v>789</v>
      </c>
      <c r="S4" s="94" t="s">
        <v>156</v>
      </c>
      <c r="T4" s="94" t="s">
        <v>790</v>
      </c>
      <c r="U4" s="94" t="s">
        <v>357</v>
      </c>
      <c r="V4" s="94" t="s">
        <v>791</v>
      </c>
      <c r="W4" s="94" t="s">
        <v>792</v>
      </c>
      <c r="X4" s="94" t="s">
        <v>793</v>
      </c>
      <c r="Y4" s="94" t="s">
        <v>794</v>
      </c>
      <c r="Z4" s="94" t="s">
        <v>795</v>
      </c>
      <c r="AA4" s="94" t="s">
        <v>18</v>
      </c>
      <c r="AB4" s="94" t="s">
        <v>796</v>
      </c>
      <c r="AC4" s="94" t="s">
        <v>797</v>
      </c>
      <c r="AD4" s="94" t="s">
        <v>798</v>
      </c>
      <c r="AE4" s="94" t="s">
        <v>596</v>
      </c>
      <c r="AF4" s="108"/>
      <c r="AG4" s="97"/>
    </row>
    <row r="5" spans="1:33" ht="42.75">
      <c r="A5" s="105" t="s">
        <v>33</v>
      </c>
      <c r="B5" s="106"/>
      <c r="C5" s="43" t="s">
        <v>46</v>
      </c>
      <c r="D5" s="43" t="s">
        <v>362</v>
      </c>
      <c r="E5" s="43" t="s">
        <v>799</v>
      </c>
      <c r="F5" s="43" t="s">
        <v>800</v>
      </c>
      <c r="G5" s="43" t="s">
        <v>34</v>
      </c>
      <c r="H5" s="43" t="s">
        <v>34</v>
      </c>
      <c r="I5" s="43" t="s">
        <v>799</v>
      </c>
      <c r="J5" s="43" t="s">
        <v>801</v>
      </c>
      <c r="K5" s="43" t="s">
        <v>363</v>
      </c>
      <c r="L5" s="43" t="s">
        <v>802</v>
      </c>
      <c r="M5" s="43" t="s">
        <v>363</v>
      </c>
      <c r="N5" s="43" t="s">
        <v>363</v>
      </c>
      <c r="O5" s="43" t="s">
        <v>363</v>
      </c>
      <c r="P5" s="43" t="s">
        <v>363</v>
      </c>
      <c r="Q5" s="94" t="s">
        <v>38</v>
      </c>
      <c r="R5" s="94" t="s">
        <v>34</v>
      </c>
      <c r="S5" s="94" t="s">
        <v>173</v>
      </c>
      <c r="T5" s="94" t="s">
        <v>45</v>
      </c>
      <c r="U5" s="94" t="s">
        <v>802</v>
      </c>
      <c r="V5" s="94" t="s">
        <v>35</v>
      </c>
      <c r="W5" s="94" t="s">
        <v>800</v>
      </c>
      <c r="X5" s="43" t="s">
        <v>803</v>
      </c>
      <c r="Y5" s="43" t="s">
        <v>800</v>
      </c>
      <c r="Z5" s="94" t="s">
        <v>35</v>
      </c>
      <c r="AA5" s="94" t="s">
        <v>36</v>
      </c>
      <c r="AB5" s="94" t="s">
        <v>35</v>
      </c>
      <c r="AC5" s="94" t="s">
        <v>45</v>
      </c>
      <c r="AD5" s="94" t="s">
        <v>35</v>
      </c>
      <c r="AE5" s="94" t="s">
        <v>804</v>
      </c>
      <c r="AF5" s="108"/>
      <c r="AG5" s="97"/>
    </row>
    <row r="6" spans="1:33" ht="14.25">
      <c r="A6" s="98" t="s">
        <v>47</v>
      </c>
      <c r="B6" s="14" t="s">
        <v>48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99"/>
      <c r="R6" s="99"/>
      <c r="S6" s="99"/>
      <c r="T6" s="99"/>
      <c r="U6" s="99"/>
      <c r="V6" s="99"/>
      <c r="W6" s="99"/>
      <c r="X6" s="14"/>
      <c r="Y6" s="14"/>
      <c r="Z6" s="99"/>
      <c r="AA6" s="99"/>
      <c r="AB6" s="99"/>
      <c r="AC6" s="99"/>
      <c r="AD6" s="99"/>
      <c r="AE6" s="99"/>
      <c r="AF6" s="109"/>
      <c r="AG6" s="97"/>
    </row>
    <row r="7" spans="1:33" ht="14.25">
      <c r="A7" s="100" t="s">
        <v>805</v>
      </c>
      <c r="B7" s="14" t="s">
        <v>806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>
        <v>0.5</v>
      </c>
      <c r="P7" s="14"/>
      <c r="Q7" s="99"/>
      <c r="R7" s="99"/>
      <c r="S7" s="99"/>
      <c r="T7" s="99"/>
      <c r="U7" s="99"/>
      <c r="V7" s="99"/>
      <c r="W7" s="99"/>
      <c r="X7" s="14"/>
      <c r="Y7" s="14"/>
      <c r="Z7" s="99"/>
      <c r="AA7" s="99"/>
      <c r="AB7" s="99"/>
      <c r="AC7" s="99"/>
      <c r="AD7" s="99"/>
      <c r="AE7" s="99"/>
      <c r="AF7" s="101">
        <f t="shared" ref="AF7:AF46" si="0">SUM(C7:AE7)</f>
        <v>0.5</v>
      </c>
      <c r="AG7" s="97"/>
    </row>
    <row r="8" spans="1:33" ht="14.25">
      <c r="A8" s="100" t="s">
        <v>807</v>
      </c>
      <c r="B8" s="14" t="s">
        <v>808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>
        <v>0.25</v>
      </c>
      <c r="N8" s="14"/>
      <c r="O8" s="14"/>
      <c r="P8" s="14"/>
      <c r="Q8" s="94"/>
      <c r="R8" s="94"/>
      <c r="S8" s="94"/>
      <c r="T8" s="94"/>
      <c r="U8" s="94"/>
      <c r="V8" s="99">
        <v>0.25</v>
      </c>
      <c r="W8" s="99"/>
      <c r="X8" s="14"/>
      <c r="Y8" s="14"/>
      <c r="Z8" s="99">
        <v>0.25</v>
      </c>
      <c r="AA8" s="99"/>
      <c r="AB8" s="99"/>
      <c r="AC8" s="99"/>
      <c r="AD8" s="99">
        <v>0.25</v>
      </c>
      <c r="AE8" s="99">
        <v>0.25</v>
      </c>
      <c r="AF8" s="101">
        <f t="shared" si="0"/>
        <v>1.25</v>
      </c>
      <c r="AG8" s="97"/>
    </row>
    <row r="9" spans="1:33" ht="14.25">
      <c r="A9" s="100" t="s">
        <v>809</v>
      </c>
      <c r="B9" s="14" t="s">
        <v>810</v>
      </c>
      <c r="C9" s="14"/>
      <c r="D9" s="14"/>
      <c r="E9" s="14">
        <v>0.35</v>
      </c>
      <c r="F9" s="14"/>
      <c r="G9" s="14"/>
      <c r="H9" s="14"/>
      <c r="I9" s="14"/>
      <c r="J9" s="14"/>
      <c r="K9" s="14"/>
      <c r="L9" s="14"/>
      <c r="M9" s="14">
        <v>0.25</v>
      </c>
      <c r="N9" s="14"/>
      <c r="O9" s="14"/>
      <c r="P9" s="14"/>
      <c r="Q9" s="99"/>
      <c r="R9" s="99"/>
      <c r="S9" s="99"/>
      <c r="T9" s="99"/>
      <c r="U9" s="99"/>
      <c r="V9" s="99"/>
      <c r="W9" s="99"/>
      <c r="X9" s="14"/>
      <c r="Y9" s="14"/>
      <c r="Z9" s="99"/>
      <c r="AA9" s="99">
        <v>0.25</v>
      </c>
      <c r="AB9" s="99">
        <v>0.25</v>
      </c>
      <c r="AC9" s="99"/>
      <c r="AD9" s="99"/>
      <c r="AE9" s="99"/>
      <c r="AF9" s="101">
        <f t="shared" si="0"/>
        <v>1.1000000000000001</v>
      </c>
      <c r="AG9" s="97"/>
    </row>
    <row r="10" spans="1:33" ht="14.25">
      <c r="A10" s="100" t="s">
        <v>811</v>
      </c>
      <c r="B10" s="14" t="s">
        <v>812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>
        <v>0.5</v>
      </c>
      <c r="P10" s="14"/>
      <c r="Q10" s="99"/>
      <c r="R10" s="99"/>
      <c r="S10" s="99"/>
      <c r="T10" s="99"/>
      <c r="U10" s="99"/>
      <c r="V10" s="99"/>
      <c r="W10" s="99"/>
      <c r="X10" s="14"/>
      <c r="Y10" s="14"/>
      <c r="Z10" s="99">
        <v>0.25</v>
      </c>
      <c r="AA10" s="99"/>
      <c r="AB10" s="99"/>
      <c r="AC10" s="99"/>
      <c r="AD10" s="99"/>
      <c r="AE10" s="99">
        <v>0.25</v>
      </c>
      <c r="AF10" s="101">
        <f t="shared" si="0"/>
        <v>1</v>
      </c>
      <c r="AG10" s="97"/>
    </row>
    <row r="11" spans="1:33" ht="14.25">
      <c r="A11" s="100" t="s">
        <v>813</v>
      </c>
      <c r="B11" s="14" t="s">
        <v>814</v>
      </c>
      <c r="C11" s="14">
        <v>0.25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99"/>
      <c r="R11" s="99"/>
      <c r="S11" s="99"/>
      <c r="T11" s="99"/>
      <c r="U11" s="99"/>
      <c r="V11" s="99">
        <v>0.25</v>
      </c>
      <c r="W11" s="99"/>
      <c r="X11" s="14">
        <v>0.25</v>
      </c>
      <c r="Y11" s="14"/>
      <c r="Z11" s="99">
        <v>0.25</v>
      </c>
      <c r="AA11" s="99"/>
      <c r="AB11" s="99"/>
      <c r="AC11" s="99"/>
      <c r="AD11" s="99"/>
      <c r="AE11" s="99"/>
      <c r="AF11" s="101">
        <f t="shared" si="0"/>
        <v>1</v>
      </c>
      <c r="AG11" s="97"/>
    </row>
    <row r="12" spans="1:33" ht="14.25">
      <c r="A12" s="100" t="s">
        <v>815</v>
      </c>
      <c r="B12" s="14" t="s">
        <v>816</v>
      </c>
      <c r="C12" s="14">
        <v>0.25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>
        <v>0.5</v>
      </c>
      <c r="P12" s="14"/>
      <c r="Q12" s="99"/>
      <c r="R12" s="99"/>
      <c r="S12" s="99"/>
      <c r="T12" s="99"/>
      <c r="U12" s="99"/>
      <c r="V12" s="99"/>
      <c r="W12" s="99"/>
      <c r="X12" s="14"/>
      <c r="Y12" s="14"/>
      <c r="Z12" s="99">
        <v>0.25</v>
      </c>
      <c r="AA12" s="99"/>
      <c r="AB12" s="99"/>
      <c r="AC12" s="99"/>
      <c r="AD12" s="99"/>
      <c r="AE12" s="99">
        <v>0.25</v>
      </c>
      <c r="AF12" s="101">
        <f t="shared" si="0"/>
        <v>1.25</v>
      </c>
      <c r="AG12" s="97"/>
    </row>
    <row r="13" spans="1:33" ht="14.25">
      <c r="A13" s="100" t="s">
        <v>817</v>
      </c>
      <c r="B13" s="14" t="s">
        <v>818</v>
      </c>
      <c r="C13" s="14">
        <v>0.25</v>
      </c>
      <c r="D13" s="14"/>
      <c r="E13" s="14"/>
      <c r="F13" s="14"/>
      <c r="G13" s="14"/>
      <c r="H13" s="14"/>
      <c r="I13" s="14"/>
      <c r="J13" s="14"/>
      <c r="K13" s="14"/>
      <c r="L13" s="14"/>
      <c r="M13" s="14">
        <v>0.25</v>
      </c>
      <c r="N13" s="14"/>
      <c r="O13" s="14">
        <v>0.25</v>
      </c>
      <c r="P13" s="14"/>
      <c r="Q13" s="99"/>
      <c r="R13" s="99"/>
      <c r="S13" s="99"/>
      <c r="T13" s="99"/>
      <c r="U13" s="99">
        <v>0.25</v>
      </c>
      <c r="V13" s="99"/>
      <c r="W13" s="99"/>
      <c r="X13" s="14">
        <v>0.25</v>
      </c>
      <c r="Y13" s="14"/>
      <c r="Z13" s="99">
        <v>0.25</v>
      </c>
      <c r="AA13" s="99"/>
      <c r="AB13" s="99"/>
      <c r="AC13" s="99"/>
      <c r="AD13" s="99"/>
      <c r="AE13" s="99"/>
      <c r="AF13" s="101">
        <f t="shared" si="0"/>
        <v>1.5</v>
      </c>
      <c r="AG13" s="97"/>
    </row>
    <row r="14" spans="1:33" ht="14.25">
      <c r="A14" s="100" t="s">
        <v>819</v>
      </c>
      <c r="B14" s="14" t="s">
        <v>820</v>
      </c>
      <c r="C14" s="14"/>
      <c r="D14" s="14"/>
      <c r="E14" s="14"/>
      <c r="F14" s="14"/>
      <c r="G14" s="14"/>
      <c r="H14" s="14"/>
      <c r="I14" s="14"/>
      <c r="J14" s="14"/>
      <c r="K14" s="14">
        <v>0.25</v>
      </c>
      <c r="L14" s="14"/>
      <c r="M14" s="14"/>
      <c r="N14" s="14">
        <v>0.25</v>
      </c>
      <c r="O14" s="14"/>
      <c r="P14" s="14"/>
      <c r="Q14" s="99"/>
      <c r="R14" s="99"/>
      <c r="S14" s="99"/>
      <c r="T14" s="99"/>
      <c r="U14" s="99"/>
      <c r="V14" s="99"/>
      <c r="W14" s="99"/>
      <c r="X14" s="14"/>
      <c r="Y14" s="14"/>
      <c r="Z14" s="99">
        <v>0.25</v>
      </c>
      <c r="AA14" s="99"/>
      <c r="AB14" s="99"/>
      <c r="AC14" s="99"/>
      <c r="AD14" s="99">
        <v>0.25</v>
      </c>
      <c r="AE14" s="99">
        <v>0.25</v>
      </c>
      <c r="AF14" s="101">
        <f t="shared" si="0"/>
        <v>1.25</v>
      </c>
      <c r="AG14" s="97"/>
    </row>
    <row r="15" spans="1:33" ht="14.25">
      <c r="A15" s="100" t="s">
        <v>821</v>
      </c>
      <c r="B15" s="14" t="s">
        <v>822</v>
      </c>
      <c r="C15" s="14"/>
      <c r="D15" s="14"/>
      <c r="E15" s="14">
        <v>0.35</v>
      </c>
      <c r="F15" s="14"/>
      <c r="G15" s="14"/>
      <c r="H15" s="14"/>
      <c r="I15" s="14"/>
      <c r="J15" s="14"/>
      <c r="K15" s="14"/>
      <c r="L15" s="14"/>
      <c r="M15" s="14">
        <v>0.25</v>
      </c>
      <c r="N15" s="14"/>
      <c r="O15" s="14"/>
      <c r="P15" s="14"/>
      <c r="Q15" s="99"/>
      <c r="R15" s="99"/>
      <c r="S15" s="99"/>
      <c r="T15" s="99"/>
      <c r="U15" s="99"/>
      <c r="V15" s="99"/>
      <c r="W15" s="99"/>
      <c r="X15" s="14"/>
      <c r="Y15" s="14"/>
      <c r="Z15" s="99">
        <v>0.3</v>
      </c>
      <c r="AA15" s="99"/>
      <c r="AB15" s="99"/>
      <c r="AC15" s="99"/>
      <c r="AD15" s="99">
        <v>0.25</v>
      </c>
      <c r="AE15" s="99">
        <v>0.25</v>
      </c>
      <c r="AF15" s="101">
        <f t="shared" si="0"/>
        <v>1.4</v>
      </c>
      <c r="AG15" s="97"/>
    </row>
    <row r="16" spans="1:33" ht="14.25">
      <c r="A16" s="100" t="s">
        <v>823</v>
      </c>
      <c r="B16" s="14" t="s">
        <v>824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99"/>
      <c r="R16" s="99"/>
      <c r="S16" s="99"/>
      <c r="T16" s="99"/>
      <c r="U16" s="99"/>
      <c r="V16" s="99"/>
      <c r="W16" s="99"/>
      <c r="X16" s="14"/>
      <c r="Y16" s="14"/>
      <c r="Z16" s="99">
        <v>0.3</v>
      </c>
      <c r="AA16" s="99"/>
      <c r="AB16" s="99"/>
      <c r="AC16" s="99"/>
      <c r="AD16" s="99">
        <v>0.25</v>
      </c>
      <c r="AE16" s="99">
        <v>0.25</v>
      </c>
      <c r="AF16" s="101">
        <f t="shared" si="0"/>
        <v>0.8</v>
      </c>
      <c r="AG16" s="97"/>
    </row>
    <row r="17" spans="1:33" ht="14.25">
      <c r="A17" s="100" t="s">
        <v>825</v>
      </c>
      <c r="B17" s="14" t="s">
        <v>826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>
        <v>0.25</v>
      </c>
      <c r="N17" s="14"/>
      <c r="O17" s="14">
        <v>0.25</v>
      </c>
      <c r="P17" s="14"/>
      <c r="Q17" s="99"/>
      <c r="R17" s="99"/>
      <c r="S17" s="99"/>
      <c r="T17" s="99"/>
      <c r="U17" s="99"/>
      <c r="V17" s="99"/>
      <c r="W17" s="99"/>
      <c r="X17" s="14"/>
      <c r="Y17" s="14"/>
      <c r="Z17" s="99">
        <v>0.25</v>
      </c>
      <c r="AA17" s="99"/>
      <c r="AB17" s="99"/>
      <c r="AC17" s="99"/>
      <c r="AD17" s="99">
        <v>0.25</v>
      </c>
      <c r="AE17" s="99">
        <v>0.25</v>
      </c>
      <c r="AF17" s="101">
        <f t="shared" si="0"/>
        <v>1.25</v>
      </c>
      <c r="AG17" s="97"/>
    </row>
    <row r="18" spans="1:33" ht="14.25">
      <c r="A18" s="100" t="s">
        <v>827</v>
      </c>
      <c r="B18" s="14" t="s">
        <v>828</v>
      </c>
      <c r="C18" s="14"/>
      <c r="D18" s="14"/>
      <c r="E18" s="14"/>
      <c r="F18" s="14">
        <v>0.5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99"/>
      <c r="R18" s="99"/>
      <c r="S18" s="99"/>
      <c r="T18" s="99"/>
      <c r="U18" s="99"/>
      <c r="V18" s="99"/>
      <c r="W18" s="99"/>
      <c r="X18" s="14"/>
      <c r="Y18" s="14"/>
      <c r="Z18" s="99">
        <v>0.3</v>
      </c>
      <c r="AA18" s="99"/>
      <c r="AB18" s="99"/>
      <c r="AC18" s="99"/>
      <c r="AD18" s="99">
        <v>0.25</v>
      </c>
      <c r="AE18" s="99"/>
      <c r="AF18" s="101">
        <f t="shared" si="0"/>
        <v>1.05</v>
      </c>
      <c r="AG18" s="97"/>
    </row>
    <row r="19" spans="1:33" ht="14.25">
      <c r="A19" s="100">
        <v>201808015</v>
      </c>
      <c r="B19" s="14" t="s">
        <v>829</v>
      </c>
      <c r="C19" s="14"/>
      <c r="D19" s="14"/>
      <c r="E19" s="14"/>
      <c r="F19" s="14"/>
      <c r="G19" s="14">
        <v>0.25</v>
      </c>
      <c r="H19" s="14"/>
      <c r="I19" s="14"/>
      <c r="J19" s="14"/>
      <c r="K19" s="14"/>
      <c r="L19" s="14"/>
      <c r="M19" s="14"/>
      <c r="N19" s="14"/>
      <c r="O19" s="14">
        <v>0.5</v>
      </c>
      <c r="P19" s="14"/>
      <c r="Q19" s="99">
        <v>0.25</v>
      </c>
      <c r="R19" s="99">
        <v>0.25</v>
      </c>
      <c r="S19" s="99"/>
      <c r="T19" s="99"/>
      <c r="U19" s="99"/>
      <c r="V19" s="99"/>
      <c r="W19" s="99"/>
      <c r="X19" s="14"/>
      <c r="Y19" s="14"/>
      <c r="Z19" s="99">
        <v>0.3</v>
      </c>
      <c r="AA19" s="99"/>
      <c r="AB19" s="99"/>
      <c r="AC19" s="99">
        <v>0.125</v>
      </c>
      <c r="AD19" s="99"/>
      <c r="AE19" s="99">
        <v>0.25</v>
      </c>
      <c r="AF19" s="101">
        <f t="shared" si="0"/>
        <v>1.925</v>
      </c>
      <c r="AG19" s="97"/>
    </row>
    <row r="20" spans="1:33" ht="14.25">
      <c r="A20" s="100" t="s">
        <v>830</v>
      </c>
      <c r="B20" s="14" t="s">
        <v>831</v>
      </c>
      <c r="C20" s="14"/>
      <c r="D20" s="14"/>
      <c r="E20" s="14">
        <v>0.35</v>
      </c>
      <c r="F20" s="14"/>
      <c r="G20" s="14"/>
      <c r="H20" s="14"/>
      <c r="I20" s="14"/>
      <c r="J20" s="14"/>
      <c r="K20" s="14">
        <v>0.4</v>
      </c>
      <c r="L20" s="14">
        <v>0.25</v>
      </c>
      <c r="M20" s="14"/>
      <c r="N20" s="14">
        <v>0.25</v>
      </c>
      <c r="O20" s="14"/>
      <c r="P20" s="14"/>
      <c r="Q20" s="99"/>
      <c r="R20" s="99"/>
      <c r="S20" s="99"/>
      <c r="T20" s="99"/>
      <c r="U20" s="99"/>
      <c r="V20" s="99"/>
      <c r="W20" s="99"/>
      <c r="X20" s="14"/>
      <c r="Y20" s="14"/>
      <c r="Z20" s="99">
        <v>0.3</v>
      </c>
      <c r="AA20" s="99"/>
      <c r="AB20" s="99"/>
      <c r="AC20" s="99"/>
      <c r="AD20" s="99">
        <v>0.25</v>
      </c>
      <c r="AE20" s="99"/>
      <c r="AF20" s="101">
        <f t="shared" si="0"/>
        <v>1.8</v>
      </c>
      <c r="AG20" s="97"/>
    </row>
    <row r="21" spans="1:33" ht="14.25">
      <c r="A21" s="100" t="s">
        <v>832</v>
      </c>
      <c r="B21" s="14" t="s">
        <v>833</v>
      </c>
      <c r="C21" s="14">
        <v>0.25</v>
      </c>
      <c r="D21" s="14"/>
      <c r="E21" s="14"/>
      <c r="F21" s="14"/>
      <c r="G21" s="14"/>
      <c r="H21" s="14"/>
      <c r="I21" s="14"/>
      <c r="J21" s="14"/>
      <c r="K21" s="14">
        <v>0.4</v>
      </c>
      <c r="L21" s="14"/>
      <c r="M21" s="14"/>
      <c r="N21" s="14"/>
      <c r="O21" s="14">
        <v>0.5</v>
      </c>
      <c r="P21" s="14"/>
      <c r="Q21" s="99"/>
      <c r="R21" s="99">
        <v>0.25</v>
      </c>
      <c r="S21" s="99"/>
      <c r="T21" s="99"/>
      <c r="U21" s="99"/>
      <c r="V21" s="99"/>
      <c r="W21" s="99"/>
      <c r="X21" s="14"/>
      <c r="Y21" s="14"/>
      <c r="Z21" s="99">
        <v>0.25</v>
      </c>
      <c r="AA21" s="99"/>
      <c r="AB21" s="99"/>
      <c r="AC21" s="99"/>
      <c r="AD21" s="99"/>
      <c r="AE21" s="99">
        <v>0.25</v>
      </c>
      <c r="AF21" s="101">
        <f t="shared" si="0"/>
        <v>1.9</v>
      </c>
      <c r="AG21" s="97"/>
    </row>
    <row r="22" spans="1:33" ht="14.25">
      <c r="A22" s="100" t="s">
        <v>834</v>
      </c>
      <c r="B22" s="14" t="s">
        <v>835</v>
      </c>
      <c r="C22" s="14">
        <v>0.25</v>
      </c>
      <c r="D22" s="14"/>
      <c r="E22" s="14"/>
      <c r="F22" s="14"/>
      <c r="G22" s="14"/>
      <c r="H22" s="14"/>
      <c r="I22" s="14"/>
      <c r="J22" s="14"/>
      <c r="K22" s="14">
        <v>0.3</v>
      </c>
      <c r="L22" s="14"/>
      <c r="M22" s="14"/>
      <c r="N22" s="14">
        <v>0.25</v>
      </c>
      <c r="O22" s="14"/>
      <c r="P22" s="14"/>
      <c r="Q22" s="99"/>
      <c r="R22" s="99"/>
      <c r="S22" s="99"/>
      <c r="T22" s="99"/>
      <c r="U22" s="99"/>
      <c r="V22" s="99"/>
      <c r="W22" s="99"/>
      <c r="X22" s="14"/>
      <c r="Y22" s="14"/>
      <c r="Z22" s="99"/>
      <c r="AA22" s="99"/>
      <c r="AB22" s="99"/>
      <c r="AC22" s="99"/>
      <c r="AD22" s="99"/>
      <c r="AE22" s="99"/>
      <c r="AF22" s="101">
        <f t="shared" si="0"/>
        <v>0.8</v>
      </c>
      <c r="AG22" s="97"/>
    </row>
    <row r="23" spans="1:33" ht="14.25">
      <c r="A23" s="100" t="s">
        <v>836</v>
      </c>
      <c r="B23" s="14" t="s">
        <v>837</v>
      </c>
      <c r="C23" s="14">
        <v>0.25</v>
      </c>
      <c r="D23" s="14"/>
      <c r="E23" s="14"/>
      <c r="F23" s="14"/>
      <c r="G23" s="14"/>
      <c r="H23" s="14"/>
      <c r="I23" s="14"/>
      <c r="J23" s="14"/>
      <c r="K23" s="14"/>
      <c r="L23" s="14"/>
      <c r="M23" s="14">
        <v>0.25</v>
      </c>
      <c r="N23" s="14"/>
      <c r="O23" s="14">
        <v>0.25</v>
      </c>
      <c r="P23" s="14"/>
      <c r="Q23" s="99"/>
      <c r="R23" s="99"/>
      <c r="S23" s="99"/>
      <c r="T23" s="99"/>
      <c r="U23" s="99"/>
      <c r="V23" s="99"/>
      <c r="W23" s="99"/>
      <c r="X23" s="14"/>
      <c r="Y23" s="14"/>
      <c r="Z23" s="99">
        <v>0.25</v>
      </c>
      <c r="AA23" s="99"/>
      <c r="AB23" s="99"/>
      <c r="AC23" s="99"/>
      <c r="AD23" s="99"/>
      <c r="AE23" s="99">
        <v>0.25</v>
      </c>
      <c r="AF23" s="101">
        <f t="shared" si="0"/>
        <v>1.25</v>
      </c>
      <c r="AG23" s="97"/>
    </row>
    <row r="24" spans="1:33" ht="14.25">
      <c r="A24" s="100" t="s">
        <v>838</v>
      </c>
      <c r="B24" s="14" t="s">
        <v>839</v>
      </c>
      <c r="C24" s="14">
        <v>0.25</v>
      </c>
      <c r="D24" s="14"/>
      <c r="E24" s="14"/>
      <c r="F24" s="14"/>
      <c r="G24" s="14"/>
      <c r="H24" s="14"/>
      <c r="I24" s="14"/>
      <c r="J24" s="14"/>
      <c r="K24" s="14"/>
      <c r="L24" s="14"/>
      <c r="M24" s="14">
        <v>0.25</v>
      </c>
      <c r="N24" s="14"/>
      <c r="O24" s="14"/>
      <c r="P24" s="14"/>
      <c r="Q24" s="99">
        <v>0.25</v>
      </c>
      <c r="R24" s="99"/>
      <c r="S24" s="99"/>
      <c r="T24" s="99"/>
      <c r="U24" s="99"/>
      <c r="V24" s="99"/>
      <c r="W24" s="99"/>
      <c r="X24" s="14"/>
      <c r="Y24" s="14"/>
      <c r="Z24" s="99">
        <v>0.25</v>
      </c>
      <c r="AA24" s="99"/>
      <c r="AB24" s="99"/>
      <c r="AC24" s="99"/>
      <c r="AD24" s="99"/>
      <c r="AE24" s="99">
        <v>0.25</v>
      </c>
      <c r="AF24" s="101">
        <f t="shared" si="0"/>
        <v>1.25</v>
      </c>
      <c r="AG24" s="97"/>
    </row>
    <row r="25" spans="1:33" ht="14.25">
      <c r="A25" s="100" t="s">
        <v>840</v>
      </c>
      <c r="B25" s="14" t="s">
        <v>841</v>
      </c>
      <c r="C25" s="14"/>
      <c r="D25" s="14"/>
      <c r="E25" s="14"/>
      <c r="F25" s="14"/>
      <c r="G25" s="14"/>
      <c r="H25" s="14">
        <v>0.35</v>
      </c>
      <c r="I25" s="14"/>
      <c r="J25" s="14"/>
      <c r="K25" s="14">
        <v>0.25</v>
      </c>
      <c r="L25" s="14"/>
      <c r="M25" s="14"/>
      <c r="N25" s="14"/>
      <c r="O25" s="14"/>
      <c r="P25" s="14"/>
      <c r="Q25" s="99">
        <v>0.25</v>
      </c>
      <c r="R25" s="99"/>
      <c r="S25" s="99"/>
      <c r="T25" s="99"/>
      <c r="U25" s="99"/>
      <c r="V25" s="99"/>
      <c r="W25" s="99"/>
      <c r="X25" s="14"/>
      <c r="Y25" s="14"/>
      <c r="Z25" s="99"/>
      <c r="AA25" s="99"/>
      <c r="AB25" s="99"/>
      <c r="AC25" s="99"/>
      <c r="AD25" s="99"/>
      <c r="AE25" s="99"/>
      <c r="AF25" s="101">
        <f t="shared" si="0"/>
        <v>0.85</v>
      </c>
      <c r="AG25" s="97"/>
    </row>
    <row r="26" spans="1:33" ht="14.25">
      <c r="A26" s="100" t="s">
        <v>842</v>
      </c>
      <c r="B26" s="14" t="s">
        <v>843</v>
      </c>
      <c r="C26" s="14">
        <v>0.25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99"/>
      <c r="R26" s="99"/>
      <c r="S26" s="99"/>
      <c r="T26" s="99"/>
      <c r="U26" s="99"/>
      <c r="V26" s="99"/>
      <c r="W26" s="99"/>
      <c r="X26" s="14">
        <v>0.25</v>
      </c>
      <c r="Y26" s="14"/>
      <c r="Z26" s="99">
        <v>0.25</v>
      </c>
      <c r="AA26" s="99"/>
      <c r="AB26" s="99"/>
      <c r="AC26" s="99"/>
      <c r="AD26" s="99"/>
      <c r="AE26" s="99"/>
      <c r="AF26" s="101">
        <f t="shared" si="0"/>
        <v>0.75</v>
      </c>
      <c r="AG26" s="97"/>
    </row>
    <row r="27" spans="1:33" ht="14.25">
      <c r="A27" s="100" t="s">
        <v>844</v>
      </c>
      <c r="B27" s="14" t="s">
        <v>845</v>
      </c>
      <c r="C27" s="14">
        <v>0.25</v>
      </c>
      <c r="D27" s="14">
        <v>0.25</v>
      </c>
      <c r="E27" s="14"/>
      <c r="F27" s="14"/>
      <c r="G27" s="14"/>
      <c r="H27" s="14"/>
      <c r="I27" s="14"/>
      <c r="J27" s="14"/>
      <c r="K27" s="14"/>
      <c r="L27" s="14"/>
      <c r="M27" s="14">
        <v>0.25</v>
      </c>
      <c r="N27" s="14"/>
      <c r="O27" s="14"/>
      <c r="P27" s="14"/>
      <c r="Q27" s="99"/>
      <c r="R27" s="99"/>
      <c r="S27" s="99"/>
      <c r="T27" s="99">
        <v>0.25</v>
      </c>
      <c r="U27" s="99">
        <v>0.4</v>
      </c>
      <c r="V27" s="99"/>
      <c r="W27" s="99"/>
      <c r="X27" s="14"/>
      <c r="Y27" s="14"/>
      <c r="Z27" s="99">
        <v>0.25</v>
      </c>
      <c r="AA27" s="99"/>
      <c r="AB27" s="99"/>
      <c r="AC27" s="99"/>
      <c r="AD27" s="99">
        <v>0.25</v>
      </c>
      <c r="AE27" s="99"/>
      <c r="AF27" s="101">
        <f t="shared" si="0"/>
        <v>1.9</v>
      </c>
      <c r="AG27" s="97"/>
    </row>
    <row r="28" spans="1:33" ht="14.25">
      <c r="A28" s="100" t="s">
        <v>846</v>
      </c>
      <c r="B28" s="14" t="s">
        <v>847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>
        <v>0.5</v>
      </c>
      <c r="P28" s="14"/>
      <c r="Q28" s="99"/>
      <c r="R28" s="99"/>
      <c r="S28" s="99">
        <v>0.25</v>
      </c>
      <c r="T28" s="99"/>
      <c r="U28" s="99"/>
      <c r="V28" s="99"/>
      <c r="W28" s="99"/>
      <c r="X28" s="14"/>
      <c r="Y28" s="14"/>
      <c r="Z28" s="99"/>
      <c r="AA28" s="99"/>
      <c r="AB28" s="99"/>
      <c r="AC28" s="99"/>
      <c r="AD28" s="99"/>
      <c r="AE28" s="99">
        <v>0.25</v>
      </c>
      <c r="AF28" s="101">
        <f t="shared" si="0"/>
        <v>1</v>
      </c>
      <c r="AG28" s="97"/>
    </row>
    <row r="29" spans="1:33" ht="14.25">
      <c r="A29" s="100" t="s">
        <v>848</v>
      </c>
      <c r="B29" s="14" t="s">
        <v>849</v>
      </c>
      <c r="C29" s="14">
        <v>0.25</v>
      </c>
      <c r="D29" s="14">
        <v>0.25</v>
      </c>
      <c r="E29" s="14"/>
      <c r="F29" s="14"/>
      <c r="G29" s="14"/>
      <c r="H29" s="14"/>
      <c r="I29" s="14"/>
      <c r="J29" s="14"/>
      <c r="K29" s="14"/>
      <c r="L29" s="14"/>
      <c r="M29" s="14">
        <v>0.25</v>
      </c>
      <c r="N29" s="14"/>
      <c r="O29" s="14"/>
      <c r="P29" s="14"/>
      <c r="Q29" s="99"/>
      <c r="R29" s="99"/>
      <c r="S29" s="99"/>
      <c r="T29" s="99">
        <v>0.25</v>
      </c>
      <c r="U29" s="99">
        <v>0.25</v>
      </c>
      <c r="V29" s="99"/>
      <c r="W29" s="99"/>
      <c r="X29" s="14"/>
      <c r="Y29" s="14"/>
      <c r="Z29" s="99"/>
      <c r="AA29" s="99"/>
      <c r="AB29" s="99"/>
      <c r="AC29" s="99"/>
      <c r="AD29" s="99"/>
      <c r="AE29" s="99"/>
      <c r="AF29" s="101">
        <f t="shared" si="0"/>
        <v>1.25</v>
      </c>
      <c r="AG29" s="97"/>
    </row>
    <row r="30" spans="1:33" ht="14.25">
      <c r="A30" s="100" t="s">
        <v>850</v>
      </c>
      <c r="B30" s="14" t="s">
        <v>851</v>
      </c>
      <c r="C30" s="14">
        <v>0.25</v>
      </c>
      <c r="D30" s="14">
        <v>0.25</v>
      </c>
      <c r="E30" s="14"/>
      <c r="F30" s="14"/>
      <c r="G30" s="14"/>
      <c r="H30" s="14"/>
      <c r="I30" s="14"/>
      <c r="J30" s="14"/>
      <c r="K30" s="14"/>
      <c r="L30" s="14"/>
      <c r="M30" s="14">
        <v>0.25</v>
      </c>
      <c r="N30" s="14"/>
      <c r="O30" s="14"/>
      <c r="P30" s="14"/>
      <c r="Q30" s="99"/>
      <c r="R30" s="99"/>
      <c r="S30" s="99"/>
      <c r="T30" s="99">
        <v>0.25</v>
      </c>
      <c r="U30" s="99">
        <v>0.25</v>
      </c>
      <c r="V30" s="99"/>
      <c r="W30" s="99"/>
      <c r="X30" s="14"/>
      <c r="Y30" s="14"/>
      <c r="Z30" s="99"/>
      <c r="AA30" s="99"/>
      <c r="AB30" s="99"/>
      <c r="AC30" s="99"/>
      <c r="AD30" s="99"/>
      <c r="AE30" s="99"/>
      <c r="AF30" s="101">
        <f t="shared" si="0"/>
        <v>1.25</v>
      </c>
      <c r="AG30" s="97"/>
    </row>
    <row r="31" spans="1:33" ht="14.25">
      <c r="A31" s="100" t="s">
        <v>852</v>
      </c>
      <c r="B31" s="14" t="s">
        <v>853</v>
      </c>
      <c r="C31" s="14"/>
      <c r="D31" s="14"/>
      <c r="E31" s="14"/>
      <c r="F31" s="14"/>
      <c r="G31" s="14"/>
      <c r="H31" s="14">
        <v>0.35</v>
      </c>
      <c r="I31" s="14"/>
      <c r="J31" s="14"/>
      <c r="K31" s="14"/>
      <c r="L31" s="14"/>
      <c r="M31" s="14">
        <v>0.25</v>
      </c>
      <c r="N31" s="14"/>
      <c r="O31" s="14"/>
      <c r="P31" s="14"/>
      <c r="Q31" s="99"/>
      <c r="R31" s="99"/>
      <c r="S31" s="99"/>
      <c r="T31" s="99"/>
      <c r="U31" s="99"/>
      <c r="V31" s="99"/>
      <c r="W31" s="99">
        <v>0.5</v>
      </c>
      <c r="X31" s="14"/>
      <c r="Y31" s="14"/>
      <c r="Z31" s="99">
        <v>0.3</v>
      </c>
      <c r="AA31" s="99"/>
      <c r="AB31" s="99"/>
      <c r="AC31" s="99"/>
      <c r="AD31" s="99"/>
      <c r="AE31" s="99"/>
      <c r="AF31" s="101">
        <f t="shared" si="0"/>
        <v>1.4</v>
      </c>
      <c r="AG31" s="97"/>
    </row>
    <row r="32" spans="1:33" ht="14.25">
      <c r="A32" s="100" t="s">
        <v>854</v>
      </c>
      <c r="B32" s="14" t="s">
        <v>855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>
        <v>0.5</v>
      </c>
      <c r="P32" s="14"/>
      <c r="Q32" s="99"/>
      <c r="R32" s="99"/>
      <c r="S32" s="99"/>
      <c r="T32" s="99"/>
      <c r="U32" s="99"/>
      <c r="V32" s="99"/>
      <c r="W32" s="99"/>
      <c r="X32" s="14"/>
      <c r="Y32" s="14"/>
      <c r="Z32" s="99"/>
      <c r="AA32" s="99"/>
      <c r="AB32" s="99"/>
      <c r="AC32" s="99"/>
      <c r="AD32" s="99"/>
      <c r="AE32" s="99"/>
      <c r="AF32" s="101">
        <f t="shared" si="0"/>
        <v>0.5</v>
      </c>
      <c r="AG32" s="97"/>
    </row>
    <row r="33" spans="1:33" ht="14.25">
      <c r="A33" s="100" t="s">
        <v>856</v>
      </c>
      <c r="B33" s="14" t="s">
        <v>857</v>
      </c>
      <c r="C33" s="14"/>
      <c r="D33" s="14">
        <v>0.25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>
        <v>0.25</v>
      </c>
      <c r="P33" s="14"/>
      <c r="Q33" s="99"/>
      <c r="R33" s="99"/>
      <c r="S33" s="99"/>
      <c r="T33" s="99"/>
      <c r="U33" s="99"/>
      <c r="V33" s="99"/>
      <c r="W33" s="99"/>
      <c r="X33" s="14"/>
      <c r="Y33" s="14"/>
      <c r="Z33" s="99">
        <v>0.3</v>
      </c>
      <c r="AA33" s="99"/>
      <c r="AB33" s="99"/>
      <c r="AC33" s="99"/>
      <c r="AD33" s="99">
        <v>0.25</v>
      </c>
      <c r="AE33" s="99"/>
      <c r="AF33" s="101">
        <f t="shared" si="0"/>
        <v>1.05</v>
      </c>
      <c r="AG33" s="97"/>
    </row>
    <row r="34" spans="1:33" ht="14.25">
      <c r="A34" s="100" t="s">
        <v>858</v>
      </c>
      <c r="B34" s="14" t="s">
        <v>859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>
        <v>0.25</v>
      </c>
      <c r="N34" s="14"/>
      <c r="O34" s="14"/>
      <c r="P34" s="14"/>
      <c r="Q34" s="99">
        <v>0.25</v>
      </c>
      <c r="R34" s="99"/>
      <c r="S34" s="99"/>
      <c r="T34" s="99"/>
      <c r="U34" s="99"/>
      <c r="V34" s="99"/>
      <c r="W34" s="99"/>
      <c r="X34" s="14"/>
      <c r="Y34" s="14"/>
      <c r="Z34" s="99">
        <v>0.25</v>
      </c>
      <c r="AA34" s="99"/>
      <c r="AB34" s="99"/>
      <c r="AC34" s="99"/>
      <c r="AD34" s="99">
        <v>0.25</v>
      </c>
      <c r="AE34" s="99">
        <v>0.25</v>
      </c>
      <c r="AF34" s="101">
        <f t="shared" si="0"/>
        <v>1.25</v>
      </c>
      <c r="AG34" s="97"/>
    </row>
    <row r="35" spans="1:33" ht="14.25">
      <c r="A35" s="100" t="s">
        <v>860</v>
      </c>
      <c r="B35" s="14" t="s">
        <v>861</v>
      </c>
      <c r="C35" s="14">
        <v>0.25</v>
      </c>
      <c r="D35" s="14">
        <v>0.25</v>
      </c>
      <c r="E35" s="14"/>
      <c r="F35" s="14"/>
      <c r="G35" s="14"/>
      <c r="H35" s="14"/>
      <c r="I35" s="14"/>
      <c r="J35" s="14"/>
      <c r="K35" s="14"/>
      <c r="L35" s="14"/>
      <c r="M35" s="14">
        <v>0.25</v>
      </c>
      <c r="N35" s="14"/>
      <c r="O35" s="14"/>
      <c r="P35" s="14"/>
      <c r="Q35" s="99"/>
      <c r="R35" s="99"/>
      <c r="S35" s="99"/>
      <c r="T35" s="99"/>
      <c r="U35" s="99">
        <v>0.25</v>
      </c>
      <c r="V35" s="99"/>
      <c r="W35" s="99"/>
      <c r="X35" s="14">
        <v>0.25</v>
      </c>
      <c r="Y35" s="14"/>
      <c r="Z35" s="99">
        <v>0.25</v>
      </c>
      <c r="AA35" s="99"/>
      <c r="AB35" s="99"/>
      <c r="AC35" s="99"/>
      <c r="AD35" s="99"/>
      <c r="AE35" s="99"/>
      <c r="AF35" s="101">
        <f t="shared" si="0"/>
        <v>1.5</v>
      </c>
      <c r="AG35" s="97"/>
    </row>
    <row r="36" spans="1:33" ht="14.25">
      <c r="A36" s="100" t="s">
        <v>862</v>
      </c>
      <c r="B36" s="14" t="s">
        <v>863</v>
      </c>
      <c r="C36" s="14">
        <v>0.25</v>
      </c>
      <c r="D36" s="14"/>
      <c r="E36" s="14"/>
      <c r="F36" s="14"/>
      <c r="G36" s="14"/>
      <c r="H36" s="14"/>
      <c r="I36" s="14"/>
      <c r="J36" s="14"/>
      <c r="K36" s="14"/>
      <c r="L36" s="14">
        <v>0.25</v>
      </c>
      <c r="M36" s="14"/>
      <c r="N36" s="14"/>
      <c r="O36" s="14"/>
      <c r="P36" s="14"/>
      <c r="Q36" s="99"/>
      <c r="R36" s="99"/>
      <c r="S36" s="99"/>
      <c r="T36" s="99"/>
      <c r="U36" s="99"/>
      <c r="V36" s="99"/>
      <c r="W36" s="99"/>
      <c r="X36" s="14">
        <v>0.25</v>
      </c>
      <c r="Y36" s="14"/>
      <c r="Z36" s="99">
        <v>0.25</v>
      </c>
      <c r="AA36" s="99"/>
      <c r="AB36" s="99"/>
      <c r="AC36" s="99"/>
      <c r="AD36" s="99"/>
      <c r="AE36" s="99"/>
      <c r="AF36" s="101">
        <f t="shared" si="0"/>
        <v>1</v>
      </c>
      <c r="AG36" s="97"/>
    </row>
    <row r="37" spans="1:33" ht="14.25">
      <c r="A37" s="100" t="s">
        <v>864</v>
      </c>
      <c r="B37" s="14" t="s">
        <v>865</v>
      </c>
      <c r="C37" s="14"/>
      <c r="D37" s="14"/>
      <c r="E37" s="14"/>
      <c r="F37" s="14"/>
      <c r="G37" s="14"/>
      <c r="H37" s="14"/>
      <c r="I37" s="14"/>
      <c r="J37" s="14"/>
      <c r="K37" s="14"/>
      <c r="L37" s="14">
        <v>0.25</v>
      </c>
      <c r="M37" s="14">
        <v>0.25</v>
      </c>
      <c r="N37" s="14"/>
      <c r="O37" s="14"/>
      <c r="P37" s="14"/>
      <c r="Q37" s="99"/>
      <c r="R37" s="99">
        <v>0.25</v>
      </c>
      <c r="S37" s="99"/>
      <c r="T37" s="99"/>
      <c r="U37" s="99"/>
      <c r="V37" s="99"/>
      <c r="W37" s="99"/>
      <c r="X37" s="14"/>
      <c r="Y37" s="14"/>
      <c r="Z37" s="99">
        <v>0.25</v>
      </c>
      <c r="AA37" s="99"/>
      <c r="AB37" s="99"/>
      <c r="AC37" s="99"/>
      <c r="AD37" s="99">
        <v>0.25</v>
      </c>
      <c r="AE37" s="99">
        <v>0.25</v>
      </c>
      <c r="AF37" s="101">
        <f t="shared" si="0"/>
        <v>1.5</v>
      </c>
      <c r="AG37" s="97"/>
    </row>
    <row r="38" spans="1:33" ht="33" customHeight="1">
      <c r="A38" s="100" t="s">
        <v>866</v>
      </c>
      <c r="B38" s="14" t="s">
        <v>867</v>
      </c>
      <c r="C38" s="14"/>
      <c r="D38" s="14"/>
      <c r="E38" s="14"/>
      <c r="F38" s="14"/>
      <c r="G38" s="14"/>
      <c r="H38" s="14"/>
      <c r="I38" s="14"/>
      <c r="J38" s="14"/>
      <c r="K38" s="14">
        <v>0.25</v>
      </c>
      <c r="L38" s="14">
        <v>0.25</v>
      </c>
      <c r="M38" s="14"/>
      <c r="N38" s="14"/>
      <c r="O38" s="14">
        <v>0.5</v>
      </c>
      <c r="P38" s="14"/>
      <c r="Q38" s="99"/>
      <c r="R38" s="99"/>
      <c r="S38" s="99"/>
      <c r="T38" s="99"/>
      <c r="U38" s="99"/>
      <c r="V38" s="99"/>
      <c r="W38" s="99"/>
      <c r="X38" s="14"/>
      <c r="Y38" s="14"/>
      <c r="Z38" s="99">
        <v>0.25</v>
      </c>
      <c r="AA38" s="99"/>
      <c r="AB38" s="99"/>
      <c r="AC38" s="99"/>
      <c r="AD38" s="99"/>
      <c r="AE38" s="99"/>
      <c r="AF38" s="101">
        <f t="shared" si="0"/>
        <v>1.25</v>
      </c>
      <c r="AG38" s="97"/>
    </row>
    <row r="39" spans="1:33" ht="14.25">
      <c r="A39" s="100" t="s">
        <v>868</v>
      </c>
      <c r="B39" s="14" t="s">
        <v>869</v>
      </c>
      <c r="C39" s="14"/>
      <c r="D39" s="14"/>
      <c r="E39" s="14"/>
      <c r="F39" s="14"/>
      <c r="G39" s="14"/>
      <c r="H39" s="14"/>
      <c r="I39" s="14"/>
      <c r="J39" s="14"/>
      <c r="K39" s="14"/>
      <c r="L39" s="14">
        <v>0.25</v>
      </c>
      <c r="M39" s="14"/>
      <c r="N39" s="14"/>
      <c r="O39" s="14">
        <v>0.5</v>
      </c>
      <c r="P39" s="14"/>
      <c r="Q39" s="99"/>
      <c r="R39" s="99">
        <v>0.25</v>
      </c>
      <c r="S39" s="99"/>
      <c r="T39" s="99"/>
      <c r="U39" s="99"/>
      <c r="V39" s="99"/>
      <c r="W39" s="99"/>
      <c r="X39" s="14"/>
      <c r="Y39" s="14"/>
      <c r="Z39" s="99">
        <v>0.25</v>
      </c>
      <c r="AA39" s="99"/>
      <c r="AB39" s="99"/>
      <c r="AC39" s="99"/>
      <c r="AD39" s="99"/>
      <c r="AE39" s="99"/>
      <c r="AF39" s="101">
        <f t="shared" si="0"/>
        <v>1.25</v>
      </c>
      <c r="AG39" s="97"/>
    </row>
    <row r="40" spans="1:33" ht="42.95" customHeight="1">
      <c r="A40" s="100" t="s">
        <v>870</v>
      </c>
      <c r="B40" s="14" t="s">
        <v>871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99"/>
      <c r="R40" s="99"/>
      <c r="S40" s="99"/>
      <c r="T40" s="99"/>
      <c r="U40" s="99"/>
      <c r="V40" s="99"/>
      <c r="W40" s="99"/>
      <c r="X40" s="14"/>
      <c r="Y40" s="14"/>
      <c r="Z40" s="99">
        <v>0.25</v>
      </c>
      <c r="AA40" s="99"/>
      <c r="AB40" s="99"/>
      <c r="AC40" s="99"/>
      <c r="AD40" s="99">
        <v>0.25</v>
      </c>
      <c r="AE40" s="99">
        <v>0.25</v>
      </c>
      <c r="AF40" s="101">
        <f t="shared" si="0"/>
        <v>0.75</v>
      </c>
      <c r="AG40" s="97"/>
    </row>
    <row r="41" spans="1:33" ht="14.25">
      <c r="A41" s="100" t="s">
        <v>872</v>
      </c>
      <c r="B41" s="14" t="s">
        <v>873</v>
      </c>
      <c r="C41" s="14"/>
      <c r="D41" s="14"/>
      <c r="E41" s="14"/>
      <c r="F41" s="14"/>
      <c r="G41" s="14"/>
      <c r="H41" s="14"/>
      <c r="I41" s="14">
        <v>0.25</v>
      </c>
      <c r="J41" s="14"/>
      <c r="K41" s="14">
        <v>0.25</v>
      </c>
      <c r="L41" s="14">
        <v>0.25</v>
      </c>
      <c r="M41" s="14"/>
      <c r="N41" s="14">
        <v>0.25</v>
      </c>
      <c r="O41" s="14"/>
      <c r="P41" s="14">
        <v>0.25</v>
      </c>
      <c r="Q41" s="99"/>
      <c r="R41" s="99"/>
      <c r="S41" s="99"/>
      <c r="T41" s="99"/>
      <c r="U41" s="99"/>
      <c r="V41" s="99"/>
      <c r="W41" s="99"/>
      <c r="X41" s="14"/>
      <c r="Y41" s="14"/>
      <c r="Z41" s="99"/>
      <c r="AA41" s="99"/>
      <c r="AB41" s="99"/>
      <c r="AC41" s="99"/>
      <c r="AD41" s="99"/>
      <c r="AE41" s="99"/>
      <c r="AF41" s="101">
        <f t="shared" si="0"/>
        <v>1.25</v>
      </c>
      <c r="AG41" s="97"/>
    </row>
    <row r="42" spans="1:33" ht="30" customHeight="1">
      <c r="A42" s="100" t="s">
        <v>874</v>
      </c>
      <c r="B42" s="14" t="s">
        <v>875</v>
      </c>
      <c r="C42" s="14"/>
      <c r="D42" s="14"/>
      <c r="E42" s="14"/>
      <c r="F42" s="14"/>
      <c r="G42" s="14"/>
      <c r="H42" s="14"/>
      <c r="I42" s="14">
        <v>0.25</v>
      </c>
      <c r="J42" s="14"/>
      <c r="K42" s="14">
        <v>0.25</v>
      </c>
      <c r="L42" s="14"/>
      <c r="M42" s="14"/>
      <c r="N42" s="14"/>
      <c r="O42" s="14">
        <v>0.5</v>
      </c>
      <c r="P42" s="14">
        <v>0.25</v>
      </c>
      <c r="Q42" s="99"/>
      <c r="R42" s="99"/>
      <c r="S42" s="99"/>
      <c r="T42" s="99"/>
      <c r="U42" s="99"/>
      <c r="V42" s="99"/>
      <c r="W42" s="99"/>
      <c r="X42" s="14"/>
      <c r="Y42" s="14"/>
      <c r="Z42" s="99"/>
      <c r="AA42" s="99"/>
      <c r="AB42" s="99"/>
      <c r="AC42" s="99"/>
      <c r="AD42" s="99"/>
      <c r="AE42" s="99"/>
      <c r="AF42" s="101">
        <f t="shared" si="0"/>
        <v>1.25</v>
      </c>
      <c r="AG42" s="97"/>
    </row>
    <row r="43" spans="1:33" ht="14.25">
      <c r="A43" s="100">
        <v>201608070</v>
      </c>
      <c r="B43" s="14" t="s">
        <v>876</v>
      </c>
      <c r="C43" s="14"/>
      <c r="D43" s="14"/>
      <c r="E43" s="14"/>
      <c r="F43" s="14"/>
      <c r="G43" s="14">
        <v>0.25</v>
      </c>
      <c r="H43" s="14">
        <v>0.25</v>
      </c>
      <c r="I43" s="14"/>
      <c r="J43" s="14"/>
      <c r="K43" s="14"/>
      <c r="L43" s="14"/>
      <c r="M43" s="14"/>
      <c r="N43" s="14"/>
      <c r="O43" s="14"/>
      <c r="P43" s="14">
        <v>0.25</v>
      </c>
      <c r="Q43" s="99"/>
      <c r="R43" s="99">
        <v>0.25</v>
      </c>
      <c r="S43" s="99"/>
      <c r="T43" s="99"/>
      <c r="U43" s="99"/>
      <c r="V43" s="99"/>
      <c r="W43" s="99">
        <v>0.25</v>
      </c>
      <c r="X43" s="14">
        <v>0.25</v>
      </c>
      <c r="Y43" s="14">
        <v>0.5</v>
      </c>
      <c r="Z43" s="99"/>
      <c r="AA43" s="99"/>
      <c r="AB43" s="99"/>
      <c r="AC43" s="99"/>
      <c r="AD43" s="99"/>
      <c r="AE43" s="99">
        <v>0.25</v>
      </c>
      <c r="AF43" s="101">
        <f t="shared" si="0"/>
        <v>2.25</v>
      </c>
      <c r="AG43" s="97"/>
    </row>
    <row r="44" spans="1:33" ht="14.25">
      <c r="A44" s="100">
        <v>201618050</v>
      </c>
      <c r="B44" s="14" t="s">
        <v>877</v>
      </c>
      <c r="C44" s="14"/>
      <c r="D44" s="14"/>
      <c r="E44" s="14"/>
      <c r="F44" s="14"/>
      <c r="G44" s="14">
        <v>0.25</v>
      </c>
      <c r="H44" s="14">
        <v>0.25</v>
      </c>
      <c r="I44" s="14"/>
      <c r="J44" s="14"/>
      <c r="K44" s="14"/>
      <c r="L44" s="14"/>
      <c r="M44" s="14"/>
      <c r="N44" s="14"/>
      <c r="O44" s="14"/>
      <c r="P44" s="14">
        <v>0.25</v>
      </c>
      <c r="Q44" s="99"/>
      <c r="R44" s="99">
        <v>0.25</v>
      </c>
      <c r="S44" s="99"/>
      <c r="T44" s="99"/>
      <c r="U44" s="99"/>
      <c r="V44" s="99"/>
      <c r="W44" s="99">
        <v>0.25</v>
      </c>
      <c r="X44" s="14">
        <v>0.25</v>
      </c>
      <c r="Y44" s="14"/>
      <c r="Z44" s="99">
        <v>0.3</v>
      </c>
      <c r="AA44" s="99"/>
      <c r="AB44" s="99"/>
      <c r="AC44" s="99"/>
      <c r="AD44" s="99"/>
      <c r="AE44" s="99"/>
      <c r="AF44" s="101">
        <f t="shared" si="0"/>
        <v>1.8</v>
      </c>
      <c r="AG44" s="97"/>
    </row>
    <row r="45" spans="1:33" ht="14.25">
      <c r="A45" s="100">
        <v>201657017</v>
      </c>
      <c r="B45" s="14" t="s">
        <v>878</v>
      </c>
      <c r="C45" s="14">
        <v>0.25</v>
      </c>
      <c r="D45" s="14"/>
      <c r="E45" s="14"/>
      <c r="F45" s="14"/>
      <c r="G45" s="14"/>
      <c r="H45" s="14"/>
      <c r="I45" s="14"/>
      <c r="J45" s="14"/>
      <c r="K45" s="14">
        <v>0.4</v>
      </c>
      <c r="L45" s="14"/>
      <c r="M45" s="14"/>
      <c r="N45" s="14">
        <v>0.25</v>
      </c>
      <c r="O45" s="14"/>
      <c r="P45" s="14"/>
      <c r="Q45" s="99"/>
      <c r="R45" s="99"/>
      <c r="S45" s="99"/>
      <c r="T45" s="99"/>
      <c r="U45" s="99"/>
      <c r="V45" s="99"/>
      <c r="W45" s="99"/>
      <c r="X45" s="14">
        <v>0.25</v>
      </c>
      <c r="Y45" s="14"/>
      <c r="Z45" s="99">
        <v>0.25</v>
      </c>
      <c r="AA45" s="99"/>
      <c r="AB45" s="99">
        <v>0.25</v>
      </c>
      <c r="AC45" s="99"/>
      <c r="AD45" s="99">
        <v>0.25</v>
      </c>
      <c r="AE45" s="99"/>
      <c r="AF45" s="101">
        <f t="shared" si="0"/>
        <v>1.9</v>
      </c>
      <c r="AG45" s="97"/>
    </row>
    <row r="46" spans="1:33" ht="14.25">
      <c r="A46" s="102">
        <v>201608063</v>
      </c>
      <c r="B46" s="103" t="s">
        <v>879</v>
      </c>
      <c r="C46" s="103"/>
      <c r="D46" s="103"/>
      <c r="E46" s="103"/>
      <c r="F46" s="103"/>
      <c r="G46" s="103"/>
      <c r="H46" s="103"/>
      <c r="I46" s="103"/>
      <c r="J46" s="103">
        <v>0.3</v>
      </c>
      <c r="K46" s="103">
        <v>0.3</v>
      </c>
      <c r="L46" s="103"/>
      <c r="M46" s="103"/>
      <c r="N46" s="103"/>
      <c r="O46" s="103">
        <v>0.5</v>
      </c>
      <c r="P46" s="103"/>
      <c r="Q46" s="104"/>
      <c r="R46" s="104"/>
      <c r="S46" s="104"/>
      <c r="T46" s="104"/>
      <c r="U46" s="104"/>
      <c r="V46" s="104"/>
      <c r="W46" s="104"/>
      <c r="X46" s="103">
        <v>0.25</v>
      </c>
      <c r="Y46" s="103"/>
      <c r="Z46" s="104">
        <v>0.25</v>
      </c>
      <c r="AA46" s="104"/>
      <c r="AB46" s="104"/>
      <c r="AC46" s="104"/>
      <c r="AD46" s="104">
        <v>0.25</v>
      </c>
      <c r="AE46" s="104"/>
      <c r="AF46" s="101">
        <f t="shared" si="0"/>
        <v>1.85</v>
      </c>
      <c r="AG46" s="97"/>
    </row>
  </sheetData>
  <mergeCells count="7">
    <mergeCell ref="A5:B5"/>
    <mergeCell ref="AF3:AF6"/>
    <mergeCell ref="A1:B2"/>
    <mergeCell ref="C1:AG1"/>
    <mergeCell ref="C2:AG2"/>
    <mergeCell ref="A3:B3"/>
    <mergeCell ref="A4:B4"/>
  </mergeCells>
  <phoneticPr fontId="25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39"/>
  <sheetViews>
    <sheetView topLeftCell="A7" zoomScale="90" zoomScaleNormal="90" workbookViewId="0">
      <selection activeCell="Q22" sqref="Q22"/>
    </sheetView>
  </sheetViews>
  <sheetFormatPr defaultColWidth="9" defaultRowHeight="13.5"/>
  <cols>
    <col min="15" max="15" width="11.625" customWidth="1"/>
    <col min="16" max="16" width="11.875" customWidth="1"/>
    <col min="17" max="17" width="11.5" customWidth="1"/>
    <col min="18" max="18" width="12.25" customWidth="1"/>
    <col min="19" max="19" width="12" customWidth="1"/>
  </cols>
  <sheetData>
    <row r="1" spans="1:26" ht="35.25">
      <c r="A1" s="126" t="s">
        <v>0</v>
      </c>
      <c r="B1" s="126"/>
      <c r="C1" s="126"/>
      <c r="D1" s="120" t="s">
        <v>1</v>
      </c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</row>
    <row r="2" spans="1:26" ht="14.25">
      <c r="A2" s="126"/>
      <c r="B2" s="126"/>
      <c r="C2" s="126"/>
      <c r="D2" s="121" t="s">
        <v>2</v>
      </c>
      <c r="E2" s="121"/>
      <c r="F2" s="121"/>
      <c r="G2" s="121"/>
      <c r="H2" s="121"/>
      <c r="I2" s="121"/>
      <c r="J2" s="121" t="s">
        <v>3</v>
      </c>
      <c r="K2" s="121"/>
      <c r="L2" s="121" t="s">
        <v>4</v>
      </c>
      <c r="M2" s="121"/>
      <c r="N2" s="121"/>
      <c r="O2" s="122" t="s">
        <v>5</v>
      </c>
      <c r="P2" s="122"/>
      <c r="Q2" s="122"/>
      <c r="R2" s="122"/>
      <c r="S2" s="122"/>
      <c r="T2" s="122"/>
      <c r="U2" s="122"/>
      <c r="V2" s="122"/>
      <c r="W2" s="122"/>
      <c r="X2" s="121" t="s">
        <v>6</v>
      </c>
      <c r="Y2" s="121"/>
      <c r="Z2" s="121"/>
    </row>
    <row r="3" spans="1:26" ht="14.25">
      <c r="A3" s="122" t="s">
        <v>7</v>
      </c>
      <c r="B3" s="122"/>
      <c r="C3" s="122"/>
      <c r="D3" s="77">
        <v>43397</v>
      </c>
      <c r="E3" s="77">
        <v>43409</v>
      </c>
      <c r="F3" s="77">
        <v>43415</v>
      </c>
      <c r="G3" s="78" t="s">
        <v>8</v>
      </c>
      <c r="H3" s="79">
        <v>43423</v>
      </c>
      <c r="I3" s="122" t="s">
        <v>9</v>
      </c>
      <c r="J3" s="84">
        <v>43408</v>
      </c>
      <c r="K3" s="122" t="s">
        <v>10</v>
      </c>
      <c r="L3" s="84">
        <v>43383</v>
      </c>
      <c r="M3" s="84">
        <v>43416</v>
      </c>
      <c r="N3" s="122" t="s">
        <v>11</v>
      </c>
      <c r="O3" s="85">
        <v>43393</v>
      </c>
      <c r="P3" s="85">
        <v>43394</v>
      </c>
      <c r="Q3" s="85">
        <v>43397</v>
      </c>
      <c r="R3" s="85">
        <v>43400</v>
      </c>
      <c r="S3" s="85">
        <v>43397</v>
      </c>
      <c r="T3" s="85">
        <v>43405</v>
      </c>
      <c r="U3" s="85">
        <v>43411</v>
      </c>
      <c r="V3" s="85">
        <v>43411</v>
      </c>
      <c r="W3" s="122" t="s">
        <v>12</v>
      </c>
      <c r="X3" s="78">
        <v>43384</v>
      </c>
      <c r="Y3" s="78">
        <v>43411</v>
      </c>
      <c r="Z3" s="122" t="s">
        <v>13</v>
      </c>
    </row>
    <row r="4" spans="1:26" ht="156.75">
      <c r="A4" s="122" t="s">
        <v>14</v>
      </c>
      <c r="B4" s="122"/>
      <c r="C4" s="122"/>
      <c r="D4" s="80" t="s">
        <v>15</v>
      </c>
      <c r="E4" s="81" t="s">
        <v>16</v>
      </c>
      <c r="F4" s="80" t="s">
        <v>17</v>
      </c>
      <c r="G4" s="82" t="s">
        <v>18</v>
      </c>
      <c r="H4" s="83" t="s">
        <v>19</v>
      </c>
      <c r="I4" s="122"/>
      <c r="J4" s="86" t="s">
        <v>20</v>
      </c>
      <c r="K4" s="122"/>
      <c r="L4" s="87" t="s">
        <v>21</v>
      </c>
      <c r="M4" s="87" t="s">
        <v>22</v>
      </c>
      <c r="N4" s="122"/>
      <c r="O4" s="88" t="s">
        <v>23</v>
      </c>
      <c r="P4" s="80" t="s">
        <v>24</v>
      </c>
      <c r="Q4" s="89" t="s">
        <v>25</v>
      </c>
      <c r="R4" s="80" t="s">
        <v>26</v>
      </c>
      <c r="S4" s="80" t="s">
        <v>27</v>
      </c>
      <c r="T4" s="90" t="s">
        <v>28</v>
      </c>
      <c r="U4" s="87" t="s">
        <v>29</v>
      </c>
      <c r="V4" s="87" t="s">
        <v>30</v>
      </c>
      <c r="W4" s="122"/>
      <c r="X4" s="80" t="s">
        <v>31</v>
      </c>
      <c r="Y4" s="91" t="s">
        <v>32</v>
      </c>
      <c r="Z4" s="122"/>
    </row>
    <row r="5" spans="1:26" ht="14.25">
      <c r="A5" s="122" t="s">
        <v>33</v>
      </c>
      <c r="B5" s="122"/>
      <c r="C5" s="122"/>
      <c r="D5" s="123" t="s">
        <v>34</v>
      </c>
      <c r="E5" s="123" t="s">
        <v>34</v>
      </c>
      <c r="F5" s="123" t="s">
        <v>35</v>
      </c>
      <c r="G5" s="123" t="s">
        <v>36</v>
      </c>
      <c r="H5" s="123" t="s">
        <v>37</v>
      </c>
      <c r="I5" s="122"/>
      <c r="J5" s="123" t="s">
        <v>38</v>
      </c>
      <c r="K5" s="122"/>
      <c r="L5" s="123" t="s">
        <v>39</v>
      </c>
      <c r="M5" s="123" t="s">
        <v>35</v>
      </c>
      <c r="N5" s="122"/>
      <c r="O5" s="123" t="s">
        <v>40</v>
      </c>
      <c r="P5" s="125" t="s">
        <v>41</v>
      </c>
      <c r="Q5" s="124" t="s">
        <v>42</v>
      </c>
      <c r="R5" s="124" t="s">
        <v>43</v>
      </c>
      <c r="S5" s="125" t="s">
        <v>41</v>
      </c>
      <c r="T5" s="123" t="s">
        <v>43</v>
      </c>
      <c r="U5" s="125" t="s">
        <v>44</v>
      </c>
      <c r="V5" s="125" t="s">
        <v>45</v>
      </c>
      <c r="W5" s="122"/>
      <c r="X5" s="123" t="s">
        <v>46</v>
      </c>
      <c r="Y5" s="123" t="s">
        <v>35</v>
      </c>
      <c r="Z5" s="122"/>
    </row>
    <row r="6" spans="1:26" ht="14.25">
      <c r="A6" s="121" t="s">
        <v>47</v>
      </c>
      <c r="B6" s="121"/>
      <c r="C6" s="48" t="s">
        <v>48</v>
      </c>
      <c r="D6" s="123"/>
      <c r="E6" s="123"/>
      <c r="F6" s="123"/>
      <c r="G6" s="123"/>
      <c r="H6" s="123"/>
      <c r="I6" s="122"/>
      <c r="J6" s="123"/>
      <c r="K6" s="122"/>
      <c r="L6" s="123"/>
      <c r="M6" s="123"/>
      <c r="N6" s="122"/>
      <c r="O6" s="123"/>
      <c r="P6" s="125"/>
      <c r="Q6" s="124"/>
      <c r="R6" s="124"/>
      <c r="S6" s="125"/>
      <c r="T6" s="123"/>
      <c r="U6" s="125"/>
      <c r="V6" s="125"/>
      <c r="W6" s="122"/>
      <c r="X6" s="123"/>
      <c r="Y6" s="123"/>
      <c r="Z6" s="122"/>
    </row>
    <row r="7" spans="1:26" ht="14.25">
      <c r="A7" s="121" t="s">
        <v>49</v>
      </c>
      <c r="B7" s="121"/>
      <c r="C7" s="53" t="s">
        <v>50</v>
      </c>
      <c r="D7" s="53"/>
      <c r="E7" s="53"/>
      <c r="F7" s="53"/>
      <c r="G7" s="53"/>
      <c r="H7" s="53"/>
      <c r="I7" s="53">
        <f t="shared" ref="I7:I39" si="0">SUM(D7:H7)</f>
        <v>0</v>
      </c>
      <c r="J7" s="53"/>
      <c r="K7" s="53">
        <f t="shared" ref="K7:K39" si="1">SUM(J7)</f>
        <v>0</v>
      </c>
      <c r="L7" s="53"/>
      <c r="M7" s="53"/>
      <c r="N7" s="53">
        <f t="shared" ref="N7:N39" si="2">SUM(L7:M7)</f>
        <v>0</v>
      </c>
      <c r="O7" s="53"/>
      <c r="P7" s="53"/>
      <c r="Q7" s="36"/>
      <c r="R7" s="53">
        <v>0.25</v>
      </c>
      <c r="S7" s="53"/>
      <c r="T7" s="53">
        <v>0.25</v>
      </c>
      <c r="U7" s="53"/>
      <c r="V7" s="53"/>
      <c r="W7" s="53">
        <f t="shared" ref="W7:W39" si="3">SUM(O7:V7)</f>
        <v>0.5</v>
      </c>
      <c r="X7" s="53">
        <v>0.25</v>
      </c>
      <c r="Y7" s="53"/>
      <c r="Z7" s="53">
        <f>SUM(X7:Y7)</f>
        <v>0.25</v>
      </c>
    </row>
    <row r="8" spans="1:26" ht="14.25">
      <c r="A8" s="121" t="s">
        <v>51</v>
      </c>
      <c r="B8" s="121"/>
      <c r="C8" s="53" t="s">
        <v>52</v>
      </c>
      <c r="D8" s="53"/>
      <c r="E8" s="53"/>
      <c r="F8" s="53"/>
      <c r="G8" s="53">
        <v>0.25</v>
      </c>
      <c r="H8" s="53"/>
      <c r="I8" s="53">
        <f t="shared" si="0"/>
        <v>0.25</v>
      </c>
      <c r="J8" s="53">
        <v>0.25</v>
      </c>
      <c r="K8" s="53">
        <f t="shared" si="1"/>
        <v>0.25</v>
      </c>
      <c r="L8" s="53"/>
      <c r="M8" s="53">
        <v>0.1</v>
      </c>
      <c r="N8" s="53">
        <f t="shared" si="2"/>
        <v>0.1</v>
      </c>
      <c r="O8" s="53"/>
      <c r="P8" s="53">
        <v>0.35</v>
      </c>
      <c r="Q8" s="36">
        <v>0.25</v>
      </c>
      <c r="R8" s="53"/>
      <c r="S8" s="53"/>
      <c r="T8" s="53">
        <v>0.25</v>
      </c>
      <c r="U8" s="53">
        <v>0.25</v>
      </c>
      <c r="V8" s="53">
        <v>0.25</v>
      </c>
      <c r="W8" s="53">
        <f t="shared" si="3"/>
        <v>1.35</v>
      </c>
      <c r="X8" s="53"/>
      <c r="Y8" s="53"/>
      <c r="Z8" s="53">
        <f t="shared" ref="Z8:Z39" si="4">SUM(X8:Y8)</f>
        <v>0</v>
      </c>
    </row>
    <row r="9" spans="1:26" ht="14.25">
      <c r="A9" s="121" t="s">
        <v>53</v>
      </c>
      <c r="B9" s="121"/>
      <c r="C9" s="53" t="s">
        <v>54</v>
      </c>
      <c r="D9" s="53">
        <v>0.35</v>
      </c>
      <c r="E9" s="53"/>
      <c r="F9" s="53"/>
      <c r="G9" s="53"/>
      <c r="H9" s="53"/>
      <c r="I9" s="53">
        <f t="shared" si="0"/>
        <v>0.35</v>
      </c>
      <c r="J9" s="53"/>
      <c r="K9" s="53">
        <f t="shared" si="1"/>
        <v>0</v>
      </c>
      <c r="L9" s="53"/>
      <c r="M9" s="53">
        <v>0.1</v>
      </c>
      <c r="N9" s="53">
        <f t="shared" si="2"/>
        <v>0.1</v>
      </c>
      <c r="O9" s="53"/>
      <c r="P9" s="53"/>
      <c r="Q9" s="36"/>
      <c r="R9" s="53"/>
      <c r="S9" s="53"/>
      <c r="T9" s="53">
        <v>0.25</v>
      </c>
      <c r="U9" s="53"/>
      <c r="V9" s="53">
        <v>0.25</v>
      </c>
      <c r="W9" s="53">
        <f t="shared" si="3"/>
        <v>0.5</v>
      </c>
      <c r="X9" s="53"/>
      <c r="Y9" s="53"/>
      <c r="Z9" s="53">
        <f t="shared" si="4"/>
        <v>0</v>
      </c>
    </row>
    <row r="10" spans="1:26" ht="14.25">
      <c r="A10" s="121" t="s">
        <v>55</v>
      </c>
      <c r="B10" s="121"/>
      <c r="C10" s="53" t="s">
        <v>56</v>
      </c>
      <c r="D10" s="53"/>
      <c r="E10" s="53"/>
      <c r="F10" s="53"/>
      <c r="G10" s="53"/>
      <c r="H10" s="53"/>
      <c r="I10" s="53">
        <f t="shared" si="0"/>
        <v>0</v>
      </c>
      <c r="J10" s="53"/>
      <c r="K10" s="53">
        <f t="shared" si="1"/>
        <v>0</v>
      </c>
      <c r="L10" s="53"/>
      <c r="M10" s="53">
        <v>0.1</v>
      </c>
      <c r="N10" s="53">
        <f t="shared" si="2"/>
        <v>0.1</v>
      </c>
      <c r="O10" s="53"/>
      <c r="P10" s="53"/>
      <c r="Q10" s="36"/>
      <c r="R10" s="53"/>
      <c r="S10" s="53"/>
      <c r="T10" s="53"/>
      <c r="U10" s="53"/>
      <c r="V10" s="53">
        <v>0.25</v>
      </c>
      <c r="W10" s="53">
        <f t="shared" si="3"/>
        <v>0.25</v>
      </c>
      <c r="X10" s="53"/>
      <c r="Y10" s="53"/>
      <c r="Z10" s="53">
        <f t="shared" si="4"/>
        <v>0</v>
      </c>
    </row>
    <row r="11" spans="1:26" ht="14.25">
      <c r="A11" s="121" t="s">
        <v>57</v>
      </c>
      <c r="B11" s="121"/>
      <c r="C11" s="53" t="s">
        <v>58</v>
      </c>
      <c r="D11" s="53"/>
      <c r="E11" s="53"/>
      <c r="F11" s="53"/>
      <c r="G11" s="53"/>
      <c r="H11" s="53"/>
      <c r="I11" s="53">
        <f t="shared" si="0"/>
        <v>0</v>
      </c>
      <c r="J11" s="53"/>
      <c r="K11" s="53">
        <f t="shared" si="1"/>
        <v>0</v>
      </c>
      <c r="L11" s="53"/>
      <c r="M11" s="53">
        <v>0.1</v>
      </c>
      <c r="N11" s="53">
        <f t="shared" si="2"/>
        <v>0.1</v>
      </c>
      <c r="O11" s="53"/>
      <c r="P11" s="53"/>
      <c r="Q11" s="36"/>
      <c r="R11" s="53"/>
      <c r="S11" s="53"/>
      <c r="T11" s="53"/>
      <c r="U11" s="53"/>
      <c r="V11" s="53">
        <v>0.25</v>
      </c>
      <c r="W11" s="53">
        <f t="shared" si="3"/>
        <v>0.25</v>
      </c>
      <c r="X11" s="53"/>
      <c r="Y11" s="53"/>
      <c r="Z11" s="53">
        <f t="shared" si="4"/>
        <v>0</v>
      </c>
    </row>
    <row r="12" spans="1:26" ht="14.25">
      <c r="A12" s="121" t="s">
        <v>59</v>
      </c>
      <c r="B12" s="121"/>
      <c r="C12" s="53" t="s">
        <v>60</v>
      </c>
      <c r="D12" s="53"/>
      <c r="E12" s="53"/>
      <c r="F12" s="53">
        <v>0.25</v>
      </c>
      <c r="G12" s="53"/>
      <c r="H12" s="53"/>
      <c r="I12" s="53">
        <f t="shared" si="0"/>
        <v>0.25</v>
      </c>
      <c r="J12" s="53"/>
      <c r="K12" s="53">
        <f t="shared" si="1"/>
        <v>0</v>
      </c>
      <c r="L12" s="53"/>
      <c r="M12" s="53">
        <v>0.1</v>
      </c>
      <c r="N12" s="53">
        <f t="shared" si="2"/>
        <v>0.1</v>
      </c>
      <c r="O12" s="53"/>
      <c r="P12" s="53"/>
      <c r="Q12" s="36"/>
      <c r="R12" s="53"/>
      <c r="S12" s="53"/>
      <c r="T12" s="53"/>
      <c r="U12" s="53"/>
      <c r="V12" s="53">
        <v>0.25</v>
      </c>
      <c r="W12" s="53">
        <f t="shared" si="3"/>
        <v>0.25</v>
      </c>
      <c r="X12" s="53"/>
      <c r="Y12" s="53"/>
      <c r="Z12" s="53">
        <f t="shared" si="4"/>
        <v>0</v>
      </c>
    </row>
    <row r="13" spans="1:26" ht="14.25">
      <c r="A13" s="121" t="s">
        <v>61</v>
      </c>
      <c r="B13" s="121"/>
      <c r="C13" s="53" t="s">
        <v>62</v>
      </c>
      <c r="D13" s="53"/>
      <c r="E13" s="53"/>
      <c r="F13" s="53">
        <v>0.25</v>
      </c>
      <c r="G13" s="53"/>
      <c r="H13" s="53">
        <v>0.25</v>
      </c>
      <c r="I13" s="53">
        <f t="shared" si="0"/>
        <v>0.5</v>
      </c>
      <c r="J13" s="53"/>
      <c r="K13" s="53">
        <f t="shared" si="1"/>
        <v>0</v>
      </c>
      <c r="L13" s="53"/>
      <c r="M13" s="53"/>
      <c r="N13" s="53">
        <f t="shared" si="2"/>
        <v>0</v>
      </c>
      <c r="O13" s="53"/>
      <c r="P13" s="53"/>
      <c r="Q13" s="36"/>
      <c r="R13" s="53"/>
      <c r="S13" s="53">
        <v>0.25</v>
      </c>
      <c r="T13" s="53">
        <v>0.25</v>
      </c>
      <c r="U13" s="53"/>
      <c r="V13" s="53"/>
      <c r="W13" s="53">
        <f t="shared" si="3"/>
        <v>0.5</v>
      </c>
      <c r="X13" s="53"/>
      <c r="Y13" s="53"/>
      <c r="Z13" s="53">
        <f t="shared" si="4"/>
        <v>0</v>
      </c>
    </row>
    <row r="14" spans="1:26" ht="14.25">
      <c r="A14" s="121" t="s">
        <v>63</v>
      </c>
      <c r="B14" s="121"/>
      <c r="C14" s="53" t="s">
        <v>64</v>
      </c>
      <c r="D14" s="53"/>
      <c r="E14" s="53"/>
      <c r="F14" s="53">
        <v>0.25</v>
      </c>
      <c r="G14" s="53"/>
      <c r="H14" s="53"/>
      <c r="I14" s="53">
        <f t="shared" si="0"/>
        <v>0.25</v>
      </c>
      <c r="J14" s="53"/>
      <c r="K14" s="53">
        <f t="shared" si="1"/>
        <v>0</v>
      </c>
      <c r="L14" s="53"/>
      <c r="M14" s="53"/>
      <c r="N14" s="53">
        <f t="shared" si="2"/>
        <v>0</v>
      </c>
      <c r="O14" s="53"/>
      <c r="P14" s="53"/>
      <c r="Q14" s="36">
        <v>0.25</v>
      </c>
      <c r="R14" s="53">
        <v>0.5</v>
      </c>
      <c r="S14" s="53"/>
      <c r="T14" s="53">
        <v>0.25</v>
      </c>
      <c r="U14" s="53"/>
      <c r="V14" s="53"/>
      <c r="W14" s="53">
        <f t="shared" si="3"/>
        <v>1</v>
      </c>
      <c r="X14" s="53"/>
      <c r="Y14" s="53"/>
      <c r="Z14" s="53">
        <f t="shared" si="4"/>
        <v>0</v>
      </c>
    </row>
    <row r="15" spans="1:26" ht="14.25">
      <c r="A15" s="121" t="s">
        <v>65</v>
      </c>
      <c r="B15" s="121"/>
      <c r="C15" s="53" t="s">
        <v>66</v>
      </c>
      <c r="D15" s="53"/>
      <c r="E15" s="53"/>
      <c r="F15" s="53"/>
      <c r="G15" s="53"/>
      <c r="H15" s="53"/>
      <c r="I15" s="53">
        <f t="shared" si="0"/>
        <v>0</v>
      </c>
      <c r="J15" s="53"/>
      <c r="K15" s="53">
        <f t="shared" si="1"/>
        <v>0</v>
      </c>
      <c r="L15" s="53"/>
      <c r="M15" s="53">
        <v>0.1</v>
      </c>
      <c r="N15" s="53">
        <f t="shared" si="2"/>
        <v>0.1</v>
      </c>
      <c r="O15" s="53"/>
      <c r="P15" s="53"/>
      <c r="Q15" s="36"/>
      <c r="R15" s="53">
        <v>0.5</v>
      </c>
      <c r="S15" s="53"/>
      <c r="T15" s="53">
        <v>0.25</v>
      </c>
      <c r="U15" s="53"/>
      <c r="V15" s="53"/>
      <c r="W15" s="53">
        <f t="shared" si="3"/>
        <v>0.75</v>
      </c>
      <c r="X15" s="53"/>
      <c r="Y15" s="53"/>
      <c r="Z15" s="53">
        <f t="shared" si="4"/>
        <v>0</v>
      </c>
    </row>
    <row r="16" spans="1:26" ht="14.25">
      <c r="A16" s="121" t="s">
        <v>67</v>
      </c>
      <c r="B16" s="121"/>
      <c r="C16" s="53" t="s">
        <v>68</v>
      </c>
      <c r="D16" s="53"/>
      <c r="E16" s="53"/>
      <c r="F16" s="53"/>
      <c r="G16" s="53"/>
      <c r="H16" s="53"/>
      <c r="I16" s="53">
        <f t="shared" si="0"/>
        <v>0</v>
      </c>
      <c r="J16" s="53"/>
      <c r="K16" s="53">
        <f t="shared" si="1"/>
        <v>0</v>
      </c>
      <c r="L16" s="53"/>
      <c r="M16" s="53">
        <v>0.1</v>
      </c>
      <c r="N16" s="53">
        <f t="shared" si="2"/>
        <v>0.1</v>
      </c>
      <c r="O16" s="53"/>
      <c r="P16" s="53"/>
      <c r="Q16" s="36"/>
      <c r="R16" s="53">
        <v>0.25</v>
      </c>
      <c r="S16" s="53"/>
      <c r="T16" s="53">
        <v>0.25</v>
      </c>
      <c r="U16" s="53"/>
      <c r="V16" s="53"/>
      <c r="W16" s="53">
        <f t="shared" si="3"/>
        <v>0.5</v>
      </c>
      <c r="X16" s="53">
        <v>0.25</v>
      </c>
      <c r="Y16" s="53">
        <v>0.25</v>
      </c>
      <c r="Z16" s="53">
        <f t="shared" si="4"/>
        <v>0.5</v>
      </c>
    </row>
    <row r="17" spans="1:26" ht="14.25">
      <c r="A17" s="121" t="s">
        <v>69</v>
      </c>
      <c r="B17" s="121"/>
      <c r="C17" s="53" t="s">
        <v>70</v>
      </c>
      <c r="D17" s="53"/>
      <c r="E17" s="53">
        <v>0.25</v>
      </c>
      <c r="F17" s="53">
        <v>0.25</v>
      </c>
      <c r="G17" s="53"/>
      <c r="H17" s="53"/>
      <c r="I17" s="53">
        <f t="shared" si="0"/>
        <v>0.5</v>
      </c>
      <c r="J17" s="53"/>
      <c r="K17" s="53">
        <f t="shared" si="1"/>
        <v>0</v>
      </c>
      <c r="L17" s="53"/>
      <c r="M17" s="53"/>
      <c r="N17" s="53">
        <f t="shared" si="2"/>
        <v>0</v>
      </c>
      <c r="O17" s="53"/>
      <c r="P17" s="53"/>
      <c r="Q17" s="36"/>
      <c r="R17" s="53">
        <v>0.5</v>
      </c>
      <c r="S17" s="53">
        <v>0.25</v>
      </c>
      <c r="T17" s="53">
        <v>0.25</v>
      </c>
      <c r="U17" s="53"/>
      <c r="V17" s="53"/>
      <c r="W17" s="53">
        <f t="shared" si="3"/>
        <v>1</v>
      </c>
      <c r="X17" s="53"/>
      <c r="Y17" s="53"/>
      <c r="Z17" s="53">
        <f t="shared" si="4"/>
        <v>0</v>
      </c>
    </row>
    <row r="18" spans="1:26" ht="14.25">
      <c r="A18" s="121" t="s">
        <v>71</v>
      </c>
      <c r="B18" s="121"/>
      <c r="C18" s="53" t="s">
        <v>72</v>
      </c>
      <c r="D18" s="53"/>
      <c r="E18" s="53"/>
      <c r="F18" s="53"/>
      <c r="G18" s="53"/>
      <c r="H18" s="53"/>
      <c r="I18" s="53">
        <f t="shared" si="0"/>
        <v>0</v>
      </c>
      <c r="J18" s="53"/>
      <c r="K18" s="53">
        <f t="shared" si="1"/>
        <v>0</v>
      </c>
      <c r="L18" s="53"/>
      <c r="M18" s="53"/>
      <c r="N18" s="53">
        <f t="shared" si="2"/>
        <v>0</v>
      </c>
      <c r="O18" s="53"/>
      <c r="P18" s="53"/>
      <c r="Q18" s="36"/>
      <c r="R18" s="53"/>
      <c r="S18" s="53"/>
      <c r="T18" s="53">
        <v>0.5</v>
      </c>
      <c r="U18" s="53"/>
      <c r="V18" s="53"/>
      <c r="W18" s="53">
        <f t="shared" si="3"/>
        <v>0.5</v>
      </c>
      <c r="X18" s="53"/>
      <c r="Y18" s="53">
        <v>0.25</v>
      </c>
      <c r="Z18" s="53">
        <f t="shared" si="4"/>
        <v>0.25</v>
      </c>
    </row>
    <row r="19" spans="1:26" ht="14.25">
      <c r="A19" s="121" t="s">
        <v>73</v>
      </c>
      <c r="B19" s="121"/>
      <c r="C19" s="53" t="s">
        <v>74</v>
      </c>
      <c r="D19" s="53">
        <v>0.25</v>
      </c>
      <c r="E19" s="53"/>
      <c r="F19" s="53" t="s">
        <v>75</v>
      </c>
      <c r="G19" s="53"/>
      <c r="H19" s="53"/>
      <c r="I19" s="53">
        <f t="shared" si="0"/>
        <v>0.25</v>
      </c>
      <c r="J19" s="53"/>
      <c r="K19" s="53">
        <f t="shared" si="1"/>
        <v>0</v>
      </c>
      <c r="L19" s="53"/>
      <c r="M19" s="53"/>
      <c r="N19" s="53">
        <f t="shared" si="2"/>
        <v>0</v>
      </c>
      <c r="O19" s="53"/>
      <c r="P19" s="53">
        <v>0.35</v>
      </c>
      <c r="Q19" s="36"/>
      <c r="R19" s="53">
        <v>0.25</v>
      </c>
      <c r="S19" s="53"/>
      <c r="T19" s="53"/>
      <c r="U19" s="53"/>
      <c r="V19" s="53"/>
      <c r="W19" s="53">
        <f t="shared" si="3"/>
        <v>0.6</v>
      </c>
      <c r="X19" s="53"/>
      <c r="Y19" s="53">
        <v>0.25</v>
      </c>
      <c r="Z19" s="53">
        <f t="shared" si="4"/>
        <v>0.25</v>
      </c>
    </row>
    <row r="20" spans="1:26" ht="14.25">
      <c r="A20" s="121" t="s">
        <v>76</v>
      </c>
      <c r="B20" s="121"/>
      <c r="C20" s="53" t="s">
        <v>77</v>
      </c>
      <c r="D20" s="53">
        <v>0.25</v>
      </c>
      <c r="E20" s="53"/>
      <c r="F20" s="53"/>
      <c r="G20" s="53"/>
      <c r="H20" s="53"/>
      <c r="I20" s="53">
        <f t="shared" si="0"/>
        <v>0.25</v>
      </c>
      <c r="J20" s="53"/>
      <c r="K20" s="53">
        <f t="shared" si="1"/>
        <v>0</v>
      </c>
      <c r="L20" s="53">
        <v>0.25</v>
      </c>
      <c r="M20" s="53"/>
      <c r="N20" s="53">
        <f t="shared" si="2"/>
        <v>0.25</v>
      </c>
      <c r="O20" s="53"/>
      <c r="P20" s="53"/>
      <c r="Q20" s="36"/>
      <c r="R20" s="53"/>
      <c r="S20" s="53"/>
      <c r="T20" s="53">
        <v>0.25</v>
      </c>
      <c r="U20" s="53"/>
      <c r="V20" s="53"/>
      <c r="W20" s="53">
        <f t="shared" si="3"/>
        <v>0.25</v>
      </c>
      <c r="X20" s="53"/>
      <c r="Y20" s="53"/>
      <c r="Z20" s="53">
        <f t="shared" si="4"/>
        <v>0</v>
      </c>
    </row>
    <row r="21" spans="1:26" ht="14.25">
      <c r="A21" s="121" t="s">
        <v>78</v>
      </c>
      <c r="B21" s="121"/>
      <c r="C21" s="53" t="s">
        <v>79</v>
      </c>
      <c r="D21" s="53"/>
      <c r="E21" s="53"/>
      <c r="F21" s="53"/>
      <c r="G21" s="53"/>
      <c r="H21" s="53"/>
      <c r="I21" s="53">
        <f t="shared" si="0"/>
        <v>0</v>
      </c>
      <c r="J21" s="53"/>
      <c r="K21" s="53">
        <f t="shared" si="1"/>
        <v>0</v>
      </c>
      <c r="L21" s="53"/>
      <c r="M21" s="53"/>
      <c r="N21" s="53">
        <f t="shared" si="2"/>
        <v>0</v>
      </c>
      <c r="O21" s="53"/>
      <c r="P21" s="53"/>
      <c r="Q21" s="36">
        <v>0.25</v>
      </c>
      <c r="R21" s="53"/>
      <c r="S21" s="53"/>
      <c r="T21" s="53">
        <v>0.25</v>
      </c>
      <c r="U21" s="53"/>
      <c r="V21" s="53"/>
      <c r="W21" s="53">
        <f t="shared" si="3"/>
        <v>0.5</v>
      </c>
      <c r="X21" s="53"/>
      <c r="Y21" s="53"/>
      <c r="Z21" s="53">
        <f t="shared" si="4"/>
        <v>0</v>
      </c>
    </row>
    <row r="22" spans="1:26" ht="14.25">
      <c r="A22" s="121" t="s">
        <v>80</v>
      </c>
      <c r="B22" s="121"/>
      <c r="C22" s="53" t="s">
        <v>81</v>
      </c>
      <c r="D22" s="53"/>
      <c r="E22" s="53"/>
      <c r="F22" s="53">
        <v>0.25</v>
      </c>
      <c r="G22" s="53"/>
      <c r="H22" s="53"/>
      <c r="I22" s="53">
        <f t="shared" si="0"/>
        <v>0.25</v>
      </c>
      <c r="J22" s="53"/>
      <c r="K22" s="53">
        <f t="shared" si="1"/>
        <v>0</v>
      </c>
      <c r="L22" s="53"/>
      <c r="M22" s="53"/>
      <c r="N22" s="53">
        <f t="shared" si="2"/>
        <v>0</v>
      </c>
      <c r="O22" s="53"/>
      <c r="P22" s="53"/>
      <c r="Q22" s="36"/>
      <c r="R22" s="53"/>
      <c r="S22" s="53"/>
      <c r="T22" s="53">
        <v>0.5</v>
      </c>
      <c r="U22" s="53"/>
      <c r="V22" s="53"/>
      <c r="W22" s="53">
        <f t="shared" si="3"/>
        <v>0.5</v>
      </c>
      <c r="X22" s="53"/>
      <c r="Y22" s="53"/>
      <c r="Z22" s="53">
        <f t="shared" si="4"/>
        <v>0</v>
      </c>
    </row>
    <row r="23" spans="1:26" ht="14.25">
      <c r="A23" s="121" t="s">
        <v>82</v>
      </c>
      <c r="B23" s="121"/>
      <c r="C23" s="53" t="s">
        <v>83</v>
      </c>
      <c r="D23" s="53">
        <v>0.25</v>
      </c>
      <c r="E23" s="53"/>
      <c r="F23" s="53">
        <v>0.25</v>
      </c>
      <c r="G23" s="53"/>
      <c r="H23" s="53"/>
      <c r="I23" s="53">
        <f t="shared" si="0"/>
        <v>0.5</v>
      </c>
      <c r="J23" s="53"/>
      <c r="K23" s="53">
        <f t="shared" si="1"/>
        <v>0</v>
      </c>
      <c r="L23" s="53"/>
      <c r="M23" s="53"/>
      <c r="N23" s="53">
        <f t="shared" si="2"/>
        <v>0</v>
      </c>
      <c r="O23" s="53"/>
      <c r="P23" s="53"/>
      <c r="Q23" s="36"/>
      <c r="R23" s="53"/>
      <c r="S23" s="53"/>
      <c r="T23" s="53"/>
      <c r="U23" s="53"/>
      <c r="V23" s="53"/>
      <c r="W23" s="53">
        <f t="shared" si="3"/>
        <v>0</v>
      </c>
      <c r="X23" s="53"/>
      <c r="Y23" s="53">
        <v>0.25</v>
      </c>
      <c r="Z23" s="53">
        <f t="shared" si="4"/>
        <v>0.25</v>
      </c>
    </row>
    <row r="24" spans="1:26" ht="14.25">
      <c r="A24" s="121" t="s">
        <v>84</v>
      </c>
      <c r="B24" s="121"/>
      <c r="C24" s="53" t="s">
        <v>85</v>
      </c>
      <c r="D24" s="53">
        <v>0.25</v>
      </c>
      <c r="E24" s="53"/>
      <c r="F24" s="53">
        <v>0.25</v>
      </c>
      <c r="G24" s="53"/>
      <c r="H24" s="53"/>
      <c r="I24" s="53">
        <f t="shared" si="0"/>
        <v>0.5</v>
      </c>
      <c r="J24" s="53">
        <v>0.25</v>
      </c>
      <c r="K24" s="53">
        <f t="shared" si="1"/>
        <v>0.25</v>
      </c>
      <c r="L24" s="53">
        <v>0.25</v>
      </c>
      <c r="M24" s="53"/>
      <c r="N24" s="53">
        <f t="shared" si="2"/>
        <v>0.25</v>
      </c>
      <c r="O24" s="53">
        <v>0.25</v>
      </c>
      <c r="P24" s="53"/>
      <c r="Q24" s="36"/>
      <c r="R24" s="53"/>
      <c r="S24" s="53"/>
      <c r="T24" s="53">
        <v>0.25</v>
      </c>
      <c r="U24" s="53"/>
      <c r="V24" s="53"/>
      <c r="W24" s="53">
        <f t="shared" si="3"/>
        <v>0.5</v>
      </c>
      <c r="X24" s="53"/>
      <c r="Y24" s="53"/>
      <c r="Z24" s="53">
        <f t="shared" si="4"/>
        <v>0</v>
      </c>
    </row>
    <row r="25" spans="1:26" ht="14.25">
      <c r="A25" s="121" t="s">
        <v>86</v>
      </c>
      <c r="B25" s="121"/>
      <c r="C25" s="53" t="s">
        <v>87</v>
      </c>
      <c r="D25" s="53"/>
      <c r="E25" s="53"/>
      <c r="F25" s="53">
        <v>0.25</v>
      </c>
      <c r="G25" s="53"/>
      <c r="H25" s="53"/>
      <c r="I25" s="53">
        <f t="shared" si="0"/>
        <v>0.25</v>
      </c>
      <c r="J25" s="53">
        <v>0.25</v>
      </c>
      <c r="K25" s="53">
        <f t="shared" si="1"/>
        <v>0.25</v>
      </c>
      <c r="L25" s="53">
        <v>0.25</v>
      </c>
      <c r="M25" s="53"/>
      <c r="N25" s="53">
        <f t="shared" si="2"/>
        <v>0.25</v>
      </c>
      <c r="O25" s="53"/>
      <c r="P25" s="53"/>
      <c r="Q25" s="36"/>
      <c r="R25" s="53"/>
      <c r="S25" s="53"/>
      <c r="T25" s="53">
        <v>0.25</v>
      </c>
      <c r="U25" s="53"/>
      <c r="V25" s="53"/>
      <c r="W25" s="53">
        <f t="shared" si="3"/>
        <v>0.25</v>
      </c>
      <c r="X25" s="53"/>
      <c r="Y25" s="53"/>
      <c r="Z25" s="53">
        <f t="shared" si="4"/>
        <v>0</v>
      </c>
    </row>
    <row r="26" spans="1:26" ht="14.25">
      <c r="A26" s="121" t="s">
        <v>88</v>
      </c>
      <c r="B26" s="121"/>
      <c r="C26" s="53" t="s">
        <v>89</v>
      </c>
      <c r="D26" s="53"/>
      <c r="E26" s="53"/>
      <c r="F26" s="53">
        <v>0.25</v>
      </c>
      <c r="G26" s="53"/>
      <c r="H26" s="53"/>
      <c r="I26" s="53">
        <f t="shared" si="0"/>
        <v>0.25</v>
      </c>
      <c r="J26" s="53">
        <v>0.25</v>
      </c>
      <c r="K26" s="53">
        <f t="shared" si="1"/>
        <v>0.25</v>
      </c>
      <c r="L26" s="53"/>
      <c r="M26" s="53"/>
      <c r="N26" s="53">
        <f t="shared" si="2"/>
        <v>0</v>
      </c>
      <c r="O26" s="53"/>
      <c r="P26" s="53"/>
      <c r="Q26" s="36"/>
      <c r="R26" s="53">
        <v>0.25</v>
      </c>
      <c r="S26" s="53"/>
      <c r="T26" s="53">
        <v>0.25</v>
      </c>
      <c r="U26" s="53"/>
      <c r="V26" s="53"/>
      <c r="W26" s="53">
        <f t="shared" si="3"/>
        <v>0.5</v>
      </c>
      <c r="X26" s="53"/>
      <c r="Y26" s="53">
        <v>0.25</v>
      </c>
      <c r="Z26" s="53">
        <f t="shared" si="4"/>
        <v>0.25</v>
      </c>
    </row>
    <row r="27" spans="1:26" ht="14.25">
      <c r="A27" s="121" t="s">
        <v>90</v>
      </c>
      <c r="B27" s="121"/>
      <c r="C27" s="53" t="s">
        <v>91</v>
      </c>
      <c r="D27" s="53"/>
      <c r="E27" s="53"/>
      <c r="F27" s="53">
        <v>0.25</v>
      </c>
      <c r="G27" s="53"/>
      <c r="H27" s="53"/>
      <c r="I27" s="53">
        <f t="shared" si="0"/>
        <v>0.25</v>
      </c>
      <c r="J27" s="53"/>
      <c r="K27" s="53">
        <f t="shared" si="1"/>
        <v>0</v>
      </c>
      <c r="L27" s="53"/>
      <c r="M27" s="53"/>
      <c r="N27" s="53">
        <f t="shared" si="2"/>
        <v>0</v>
      </c>
      <c r="O27" s="53">
        <v>0.25</v>
      </c>
      <c r="P27" s="53"/>
      <c r="Q27" s="36"/>
      <c r="R27" s="53"/>
      <c r="S27" s="53"/>
      <c r="T27" s="53">
        <v>0.5</v>
      </c>
      <c r="U27" s="53"/>
      <c r="V27" s="53"/>
      <c r="W27" s="53">
        <f t="shared" si="3"/>
        <v>0.75</v>
      </c>
      <c r="X27" s="53"/>
      <c r="Y27" s="53">
        <v>0.25</v>
      </c>
      <c r="Z27" s="53">
        <f t="shared" si="4"/>
        <v>0.25</v>
      </c>
    </row>
    <row r="28" spans="1:26" ht="14.25">
      <c r="A28" s="121" t="s">
        <v>92</v>
      </c>
      <c r="B28" s="121"/>
      <c r="C28" s="53" t="s">
        <v>93</v>
      </c>
      <c r="D28" s="53">
        <v>0.35</v>
      </c>
      <c r="E28" s="53">
        <v>0.25</v>
      </c>
      <c r="F28" s="53"/>
      <c r="G28" s="53"/>
      <c r="H28" s="53"/>
      <c r="I28" s="53">
        <f t="shared" si="0"/>
        <v>0.6</v>
      </c>
      <c r="J28" s="53">
        <v>0.25</v>
      </c>
      <c r="K28" s="53">
        <f t="shared" si="1"/>
        <v>0.25</v>
      </c>
      <c r="L28" s="53"/>
      <c r="M28" s="53"/>
      <c r="N28" s="53">
        <f t="shared" si="2"/>
        <v>0</v>
      </c>
      <c r="O28" s="53"/>
      <c r="P28" s="53"/>
      <c r="Q28" s="36"/>
      <c r="R28" s="53"/>
      <c r="S28" s="53"/>
      <c r="T28" s="53"/>
      <c r="U28" s="53"/>
      <c r="V28" s="53"/>
      <c r="W28" s="53">
        <f t="shared" si="3"/>
        <v>0</v>
      </c>
      <c r="X28" s="53"/>
      <c r="Y28" s="53"/>
      <c r="Z28" s="53">
        <f t="shared" si="4"/>
        <v>0</v>
      </c>
    </row>
    <row r="29" spans="1:26" ht="14.25">
      <c r="A29" s="121" t="s">
        <v>94</v>
      </c>
      <c r="B29" s="121"/>
      <c r="C29" s="53" t="s">
        <v>95</v>
      </c>
      <c r="D29" s="53"/>
      <c r="E29" s="53"/>
      <c r="F29" s="53"/>
      <c r="G29" s="53"/>
      <c r="H29" s="53"/>
      <c r="I29" s="53">
        <f t="shared" si="0"/>
        <v>0</v>
      </c>
      <c r="J29" s="53">
        <v>0.25</v>
      </c>
      <c r="K29" s="53">
        <f t="shared" si="1"/>
        <v>0.25</v>
      </c>
      <c r="L29" s="53"/>
      <c r="M29" s="53">
        <v>0.1</v>
      </c>
      <c r="N29" s="53">
        <f t="shared" si="2"/>
        <v>0.1</v>
      </c>
      <c r="O29" s="53">
        <v>0.25</v>
      </c>
      <c r="P29" s="53"/>
      <c r="Q29" s="36"/>
      <c r="R29" s="53"/>
      <c r="S29" s="53"/>
      <c r="T29" s="53">
        <v>0.5</v>
      </c>
      <c r="U29" s="53"/>
      <c r="V29" s="53"/>
      <c r="W29" s="53">
        <f t="shared" si="3"/>
        <v>0.75</v>
      </c>
      <c r="X29" s="53"/>
      <c r="Y29" s="53">
        <v>0.25</v>
      </c>
      <c r="Z29" s="53">
        <f t="shared" si="4"/>
        <v>0.25</v>
      </c>
    </row>
    <row r="30" spans="1:26" ht="14.25">
      <c r="A30" s="121" t="s">
        <v>96</v>
      </c>
      <c r="B30" s="121"/>
      <c r="C30" s="53" t="s">
        <v>97</v>
      </c>
      <c r="D30" s="53">
        <v>0.25</v>
      </c>
      <c r="E30" s="53">
        <v>0.25</v>
      </c>
      <c r="F30" s="53"/>
      <c r="G30" s="53"/>
      <c r="H30" s="53"/>
      <c r="I30" s="53">
        <f t="shared" si="0"/>
        <v>0.5</v>
      </c>
      <c r="J30" s="53"/>
      <c r="K30" s="53">
        <f t="shared" si="1"/>
        <v>0</v>
      </c>
      <c r="L30" s="53"/>
      <c r="M30" s="53"/>
      <c r="N30" s="53">
        <f t="shared" si="2"/>
        <v>0</v>
      </c>
      <c r="O30" s="53"/>
      <c r="P30" s="53"/>
      <c r="Q30" s="36"/>
      <c r="R30" s="53">
        <v>0.3</v>
      </c>
      <c r="S30" s="53"/>
      <c r="T30" s="53">
        <v>0.25</v>
      </c>
      <c r="U30" s="53"/>
      <c r="V30" s="53"/>
      <c r="W30" s="53">
        <f t="shared" si="3"/>
        <v>0.55000000000000004</v>
      </c>
      <c r="X30" s="53"/>
      <c r="Y30" s="53"/>
      <c r="Z30" s="53">
        <f t="shared" si="4"/>
        <v>0</v>
      </c>
    </row>
    <row r="31" spans="1:26" ht="14.25">
      <c r="A31" s="121" t="s">
        <v>98</v>
      </c>
      <c r="B31" s="121"/>
      <c r="C31" s="53" t="s">
        <v>99</v>
      </c>
      <c r="D31" s="53">
        <v>0</v>
      </c>
      <c r="E31" s="53"/>
      <c r="F31" s="53"/>
      <c r="G31" s="53"/>
      <c r="H31" s="53"/>
      <c r="I31" s="53">
        <f t="shared" si="0"/>
        <v>0</v>
      </c>
      <c r="J31" s="53">
        <v>0.25</v>
      </c>
      <c r="K31" s="53">
        <f t="shared" si="1"/>
        <v>0.25</v>
      </c>
      <c r="L31" s="53"/>
      <c r="M31" s="53"/>
      <c r="N31" s="53">
        <f t="shared" si="2"/>
        <v>0</v>
      </c>
      <c r="O31" s="53"/>
      <c r="P31" s="53"/>
      <c r="Q31" s="36"/>
      <c r="R31" s="53"/>
      <c r="S31" s="53"/>
      <c r="T31" s="53"/>
      <c r="U31" s="53"/>
      <c r="V31" s="53"/>
      <c r="W31" s="53">
        <f t="shared" si="3"/>
        <v>0</v>
      </c>
      <c r="X31" s="53"/>
      <c r="Y31" s="53"/>
      <c r="Z31" s="53">
        <f t="shared" si="4"/>
        <v>0</v>
      </c>
    </row>
    <row r="32" spans="1:26" ht="14.25">
      <c r="A32" s="121" t="s">
        <v>100</v>
      </c>
      <c r="B32" s="121"/>
      <c r="C32" s="53" t="s">
        <v>101</v>
      </c>
      <c r="D32" s="53"/>
      <c r="E32" s="53"/>
      <c r="F32" s="53"/>
      <c r="G32" s="53"/>
      <c r="H32" s="53"/>
      <c r="I32" s="53">
        <f t="shared" si="0"/>
        <v>0</v>
      </c>
      <c r="J32" s="53">
        <v>0.25</v>
      </c>
      <c r="K32" s="53">
        <f t="shared" si="1"/>
        <v>0.25</v>
      </c>
      <c r="L32" s="53"/>
      <c r="M32" s="53"/>
      <c r="N32" s="53">
        <f t="shared" si="2"/>
        <v>0</v>
      </c>
      <c r="O32" s="53"/>
      <c r="P32" s="53"/>
      <c r="Q32" s="36"/>
      <c r="R32" s="53"/>
      <c r="S32" s="53"/>
      <c r="T32" s="53"/>
      <c r="U32" s="53"/>
      <c r="V32" s="53"/>
      <c r="W32" s="53">
        <f t="shared" si="3"/>
        <v>0</v>
      </c>
      <c r="X32" s="53"/>
      <c r="Y32" s="53">
        <v>0.25</v>
      </c>
      <c r="Z32" s="53">
        <f t="shared" si="4"/>
        <v>0.25</v>
      </c>
    </row>
    <row r="33" spans="1:26" ht="14.25">
      <c r="A33" s="121" t="s">
        <v>102</v>
      </c>
      <c r="B33" s="121"/>
      <c r="C33" s="53" t="s">
        <v>103</v>
      </c>
      <c r="D33" s="53">
        <v>0.25</v>
      </c>
      <c r="E33" s="53"/>
      <c r="F33" s="53"/>
      <c r="G33" s="53"/>
      <c r="H33" s="53">
        <v>0.25</v>
      </c>
      <c r="I33" s="53">
        <f t="shared" si="0"/>
        <v>0.5</v>
      </c>
      <c r="J33" s="53">
        <v>0.25</v>
      </c>
      <c r="K33" s="53">
        <f t="shared" si="1"/>
        <v>0.25</v>
      </c>
      <c r="L33" s="53"/>
      <c r="M33" s="53"/>
      <c r="N33" s="53">
        <f t="shared" si="2"/>
        <v>0</v>
      </c>
      <c r="O33" s="53"/>
      <c r="P33" s="53"/>
      <c r="Q33" s="36"/>
      <c r="R33" s="53"/>
      <c r="S33" s="53"/>
      <c r="T33" s="53">
        <v>0.25</v>
      </c>
      <c r="U33" s="53"/>
      <c r="V33" s="53"/>
      <c r="W33" s="53">
        <f t="shared" si="3"/>
        <v>0.25</v>
      </c>
      <c r="X33" s="53"/>
      <c r="Y33" s="53"/>
      <c r="Z33" s="53">
        <f t="shared" si="4"/>
        <v>0</v>
      </c>
    </row>
    <row r="34" spans="1:26" ht="14.25">
      <c r="A34" s="121" t="s">
        <v>104</v>
      </c>
      <c r="B34" s="121"/>
      <c r="C34" s="53" t="s">
        <v>105</v>
      </c>
      <c r="D34" s="53">
        <v>0.25</v>
      </c>
      <c r="E34" s="53">
        <v>0.25</v>
      </c>
      <c r="F34" s="53">
        <v>0.25</v>
      </c>
      <c r="G34" s="53"/>
      <c r="H34" s="53"/>
      <c r="I34" s="53">
        <f t="shared" si="0"/>
        <v>0.75</v>
      </c>
      <c r="J34" s="53">
        <v>0.25</v>
      </c>
      <c r="K34" s="53">
        <f t="shared" si="1"/>
        <v>0.25</v>
      </c>
      <c r="L34" s="53"/>
      <c r="M34" s="53"/>
      <c r="N34" s="53">
        <f t="shared" si="2"/>
        <v>0</v>
      </c>
      <c r="O34" s="53"/>
      <c r="P34" s="53"/>
      <c r="Q34" s="36">
        <v>0.25</v>
      </c>
      <c r="R34" s="53"/>
      <c r="S34" s="53"/>
      <c r="T34" s="53"/>
      <c r="U34" s="53"/>
      <c r="V34" s="53"/>
      <c r="W34" s="53">
        <f t="shared" si="3"/>
        <v>0.25</v>
      </c>
      <c r="X34" s="53">
        <v>0.25</v>
      </c>
      <c r="Y34" s="53"/>
      <c r="Z34" s="53">
        <f t="shared" si="4"/>
        <v>0.25</v>
      </c>
    </row>
    <row r="35" spans="1:26" ht="14.25">
      <c r="A35" s="121" t="s">
        <v>106</v>
      </c>
      <c r="B35" s="121"/>
      <c r="C35" s="53" t="s">
        <v>107</v>
      </c>
      <c r="D35" s="53"/>
      <c r="E35" s="53"/>
      <c r="F35" s="53">
        <v>0.25</v>
      </c>
      <c r="G35" s="53"/>
      <c r="H35" s="53">
        <v>0.25</v>
      </c>
      <c r="I35" s="53">
        <f t="shared" si="0"/>
        <v>0.5</v>
      </c>
      <c r="J35" s="53"/>
      <c r="K35" s="53">
        <f t="shared" si="1"/>
        <v>0</v>
      </c>
      <c r="L35" s="53"/>
      <c r="M35" s="53"/>
      <c r="N35" s="53">
        <f t="shared" si="2"/>
        <v>0</v>
      </c>
      <c r="O35" s="53"/>
      <c r="P35" s="53"/>
      <c r="Q35" s="36"/>
      <c r="R35" s="53"/>
      <c r="S35" s="53"/>
      <c r="T35" s="53">
        <v>0.5</v>
      </c>
      <c r="U35" s="53"/>
      <c r="V35" s="53"/>
      <c r="W35" s="53">
        <f t="shared" si="3"/>
        <v>0.5</v>
      </c>
      <c r="X35" s="53"/>
      <c r="Y35" s="53"/>
      <c r="Z35" s="53">
        <f t="shared" si="4"/>
        <v>0</v>
      </c>
    </row>
    <row r="36" spans="1:26" ht="14.25">
      <c r="A36" s="121" t="s">
        <v>108</v>
      </c>
      <c r="B36" s="121"/>
      <c r="C36" s="53" t="s">
        <v>109</v>
      </c>
      <c r="D36" s="53">
        <v>0.25</v>
      </c>
      <c r="E36" s="53"/>
      <c r="F36" s="53">
        <v>0.25</v>
      </c>
      <c r="G36" s="53"/>
      <c r="H36" s="53"/>
      <c r="I36" s="53">
        <f t="shared" si="0"/>
        <v>0.5</v>
      </c>
      <c r="J36" s="53">
        <v>0.25</v>
      </c>
      <c r="K36" s="53">
        <f t="shared" si="1"/>
        <v>0.25</v>
      </c>
      <c r="L36" s="53"/>
      <c r="M36" s="53"/>
      <c r="N36" s="53">
        <f t="shared" si="2"/>
        <v>0</v>
      </c>
      <c r="O36" s="53"/>
      <c r="P36" s="53"/>
      <c r="Q36" s="36"/>
      <c r="R36" s="53"/>
      <c r="S36" s="53"/>
      <c r="T36" s="53"/>
      <c r="U36" s="53"/>
      <c r="V36" s="53"/>
      <c r="W36" s="53">
        <f t="shared" si="3"/>
        <v>0</v>
      </c>
      <c r="X36" s="53"/>
      <c r="Y36" s="53"/>
      <c r="Z36" s="53">
        <f t="shared" si="4"/>
        <v>0</v>
      </c>
    </row>
    <row r="37" spans="1:26" ht="14.25">
      <c r="A37" s="121" t="s">
        <v>110</v>
      </c>
      <c r="B37" s="121"/>
      <c r="C37" s="53" t="s">
        <v>111</v>
      </c>
      <c r="D37" s="53"/>
      <c r="E37" s="53">
        <v>0.25</v>
      </c>
      <c r="F37" s="53">
        <v>0.25</v>
      </c>
      <c r="G37" s="53"/>
      <c r="H37" s="53"/>
      <c r="I37" s="53">
        <f t="shared" si="0"/>
        <v>0.5</v>
      </c>
      <c r="J37" s="53"/>
      <c r="K37" s="53">
        <f t="shared" si="1"/>
        <v>0</v>
      </c>
      <c r="L37" s="53"/>
      <c r="M37" s="53"/>
      <c r="N37" s="53">
        <f t="shared" si="2"/>
        <v>0</v>
      </c>
      <c r="O37" s="53"/>
      <c r="P37" s="53"/>
      <c r="Q37" s="36"/>
      <c r="R37" s="53"/>
      <c r="S37" s="53"/>
      <c r="T37" s="53">
        <v>0.25</v>
      </c>
      <c r="U37" s="53"/>
      <c r="V37" s="53"/>
      <c r="W37" s="53">
        <f t="shared" si="3"/>
        <v>0.25</v>
      </c>
      <c r="X37" s="53"/>
      <c r="Y37" s="53"/>
      <c r="Z37" s="53">
        <f t="shared" si="4"/>
        <v>0</v>
      </c>
    </row>
    <row r="38" spans="1:26" ht="14.25">
      <c r="A38" s="121" t="s">
        <v>112</v>
      </c>
      <c r="B38" s="121"/>
      <c r="C38" s="53" t="s">
        <v>113</v>
      </c>
      <c r="D38" s="53">
        <v>0.25</v>
      </c>
      <c r="E38" s="53"/>
      <c r="F38" s="53">
        <v>0.25</v>
      </c>
      <c r="G38" s="53"/>
      <c r="H38" s="53"/>
      <c r="I38" s="53">
        <f t="shared" si="0"/>
        <v>0.5</v>
      </c>
      <c r="J38" s="53">
        <v>0.25</v>
      </c>
      <c r="K38" s="53">
        <f t="shared" si="1"/>
        <v>0.25</v>
      </c>
      <c r="L38" s="53"/>
      <c r="M38" s="53"/>
      <c r="N38" s="53">
        <f t="shared" si="2"/>
        <v>0</v>
      </c>
      <c r="O38" s="53"/>
      <c r="P38" s="53"/>
      <c r="Q38" s="36"/>
      <c r="R38" s="53">
        <v>0.25</v>
      </c>
      <c r="S38" s="53"/>
      <c r="T38" s="53">
        <v>0.25</v>
      </c>
      <c r="U38" s="53"/>
      <c r="V38" s="53"/>
      <c r="W38" s="53">
        <f t="shared" si="3"/>
        <v>0.5</v>
      </c>
      <c r="X38" s="53">
        <v>0.25</v>
      </c>
      <c r="Y38" s="53"/>
      <c r="Z38" s="53">
        <f t="shared" si="4"/>
        <v>0.25</v>
      </c>
    </row>
    <row r="39" spans="1:26" ht="14.25">
      <c r="A39" s="121" t="s">
        <v>114</v>
      </c>
      <c r="B39" s="121"/>
      <c r="C39" s="53" t="s">
        <v>115</v>
      </c>
      <c r="D39" s="53">
        <v>0.25</v>
      </c>
      <c r="E39" s="53"/>
      <c r="F39" s="53">
        <v>0.25</v>
      </c>
      <c r="G39" s="53"/>
      <c r="H39" s="53"/>
      <c r="I39" s="53">
        <f t="shared" si="0"/>
        <v>0.5</v>
      </c>
      <c r="J39" s="53">
        <v>0.25</v>
      </c>
      <c r="K39" s="53">
        <f t="shared" si="1"/>
        <v>0.25</v>
      </c>
      <c r="L39" s="53"/>
      <c r="M39" s="53"/>
      <c r="N39" s="53">
        <f t="shared" si="2"/>
        <v>0</v>
      </c>
      <c r="O39" s="53"/>
      <c r="P39" s="53"/>
      <c r="Q39" s="36"/>
      <c r="R39" s="53">
        <v>0.25</v>
      </c>
      <c r="S39" s="53"/>
      <c r="T39" s="53">
        <v>0.25</v>
      </c>
      <c r="U39" s="53"/>
      <c r="V39" s="53"/>
      <c r="W39" s="53">
        <f t="shared" si="3"/>
        <v>0.5</v>
      </c>
      <c r="X39" s="53">
        <v>0.25</v>
      </c>
      <c r="Y39" s="53"/>
      <c r="Z39" s="53">
        <f t="shared" si="4"/>
        <v>0.25</v>
      </c>
    </row>
  </sheetData>
  <mergeCells count="67">
    <mergeCell ref="G5:G6"/>
    <mergeCell ref="U5:U6"/>
    <mergeCell ref="A1:C2"/>
    <mergeCell ref="V5:V6"/>
    <mergeCell ref="W3:W6"/>
    <mergeCell ref="X5:X6"/>
    <mergeCell ref="L5:L6"/>
    <mergeCell ref="M5:M6"/>
    <mergeCell ref="N3:N6"/>
    <mergeCell ref="O5:O6"/>
    <mergeCell ref="P5:P6"/>
    <mergeCell ref="H5:H6"/>
    <mergeCell ref="I3:I6"/>
    <mergeCell ref="J5:J6"/>
    <mergeCell ref="K3:K6"/>
    <mergeCell ref="Y5:Y6"/>
    <mergeCell ref="Z3:Z6"/>
    <mergeCell ref="Q5:Q6"/>
    <mergeCell ref="R5:R6"/>
    <mergeCell ref="S5:S6"/>
    <mergeCell ref="T5:T6"/>
    <mergeCell ref="A38:B38"/>
    <mergeCell ref="A39:B39"/>
    <mergeCell ref="D5:D6"/>
    <mergeCell ref="E5:E6"/>
    <mergeCell ref="A36:B36"/>
    <mergeCell ref="A37:B37"/>
    <mergeCell ref="A24:B24"/>
    <mergeCell ref="A25:B25"/>
    <mergeCell ref="A26:B26"/>
    <mergeCell ref="A27:B27"/>
    <mergeCell ref="F5:F6"/>
    <mergeCell ref="A33:B33"/>
    <mergeCell ref="A34:B34"/>
    <mergeCell ref="A35:B35"/>
    <mergeCell ref="A28:B28"/>
    <mergeCell ref="A29:B29"/>
    <mergeCell ref="A30:B30"/>
    <mergeCell ref="A31:B31"/>
    <mergeCell ref="A32:B32"/>
    <mergeCell ref="A23:B23"/>
    <mergeCell ref="A22:B2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12:B1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D1:Z1"/>
    <mergeCell ref="D2:I2"/>
    <mergeCell ref="J2:K2"/>
    <mergeCell ref="L2:N2"/>
    <mergeCell ref="O2:W2"/>
    <mergeCell ref="X2:Z2"/>
  </mergeCells>
  <phoneticPr fontId="25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41"/>
  <sheetViews>
    <sheetView zoomScale="60" zoomScaleNormal="60" workbookViewId="0">
      <selection activeCell="A13" sqref="A13:IV13"/>
    </sheetView>
  </sheetViews>
  <sheetFormatPr defaultColWidth="9" defaultRowHeight="13.5"/>
  <sheetData>
    <row r="1" spans="1:36" ht="35.25">
      <c r="A1" s="147" t="s">
        <v>116</v>
      </c>
      <c r="B1" s="147"/>
      <c r="C1" s="148"/>
      <c r="D1" s="128" t="s">
        <v>117</v>
      </c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</row>
    <row r="2" spans="1:36" ht="14.25">
      <c r="A2" s="147"/>
      <c r="B2" s="147"/>
      <c r="C2" s="148"/>
      <c r="D2" s="130" t="s">
        <v>2</v>
      </c>
      <c r="E2" s="130"/>
      <c r="F2" s="127"/>
      <c r="G2" s="127"/>
      <c r="H2" s="127"/>
      <c r="I2" s="127"/>
      <c r="J2" s="127"/>
      <c r="K2" s="127"/>
      <c r="L2" s="127"/>
      <c r="M2" s="127" t="s">
        <v>3</v>
      </c>
      <c r="N2" s="127"/>
      <c r="O2" s="127"/>
      <c r="P2" s="127"/>
      <c r="Q2" s="127"/>
      <c r="R2" s="127"/>
      <c r="S2" s="127" t="s">
        <v>4</v>
      </c>
      <c r="T2" s="127"/>
      <c r="U2" s="2"/>
      <c r="V2" s="127" t="s">
        <v>5</v>
      </c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 t="s">
        <v>6</v>
      </c>
      <c r="AI2" s="127"/>
      <c r="AJ2" s="127"/>
    </row>
    <row r="3" spans="1:36" ht="81">
      <c r="A3" s="131" t="s">
        <v>7</v>
      </c>
      <c r="B3" s="132"/>
      <c r="C3" s="133"/>
      <c r="D3" s="71" t="s">
        <v>118</v>
      </c>
      <c r="E3" s="12" t="s">
        <v>119</v>
      </c>
      <c r="F3" s="12" t="s">
        <v>120</v>
      </c>
      <c r="G3" s="12" t="s">
        <v>121</v>
      </c>
      <c r="H3" s="12" t="s">
        <v>122</v>
      </c>
      <c r="I3" s="12">
        <v>11.12</v>
      </c>
      <c r="J3" s="12" t="s">
        <v>37</v>
      </c>
      <c r="K3" s="4">
        <v>11.1</v>
      </c>
      <c r="L3" s="144" t="s">
        <v>9</v>
      </c>
      <c r="M3" s="72" t="s">
        <v>123</v>
      </c>
      <c r="N3" s="75">
        <v>11.4</v>
      </c>
      <c r="O3" s="72" t="s">
        <v>124</v>
      </c>
      <c r="P3" s="72" t="s">
        <v>125</v>
      </c>
      <c r="Q3" s="75"/>
      <c r="R3" s="144" t="s">
        <v>10</v>
      </c>
      <c r="S3" s="72" t="s">
        <v>126</v>
      </c>
      <c r="T3" s="75"/>
      <c r="U3" s="144" t="s">
        <v>11</v>
      </c>
      <c r="V3" s="72" t="s">
        <v>127</v>
      </c>
      <c r="W3" s="72" t="s">
        <v>128</v>
      </c>
      <c r="X3" s="72" t="s">
        <v>129</v>
      </c>
      <c r="Y3" s="72" t="s">
        <v>130</v>
      </c>
      <c r="Z3" s="75" t="s">
        <v>131</v>
      </c>
      <c r="AA3" s="75" t="s">
        <v>132</v>
      </c>
      <c r="AB3" s="72" t="s">
        <v>133</v>
      </c>
      <c r="AC3" s="4" t="s">
        <v>134</v>
      </c>
      <c r="AD3" s="4" t="s">
        <v>135</v>
      </c>
      <c r="AE3" s="4" t="s">
        <v>136</v>
      </c>
      <c r="AF3" s="4"/>
      <c r="AG3" s="144" t="s">
        <v>12</v>
      </c>
      <c r="AH3" s="72" t="s">
        <v>137</v>
      </c>
      <c r="AI3" s="72"/>
      <c r="AJ3" s="144" t="s">
        <v>13</v>
      </c>
    </row>
    <row r="4" spans="1:36" ht="148.5">
      <c r="A4" s="132" t="s">
        <v>14</v>
      </c>
      <c r="B4" s="132"/>
      <c r="C4" s="133"/>
      <c r="D4" s="72" t="s">
        <v>138</v>
      </c>
      <c r="E4" s="72" t="s">
        <v>16</v>
      </c>
      <c r="F4" s="72" t="s">
        <v>139</v>
      </c>
      <c r="G4" s="72" t="s">
        <v>140</v>
      </c>
      <c r="H4" s="72" t="s">
        <v>141</v>
      </c>
      <c r="I4" s="4" t="s">
        <v>142</v>
      </c>
      <c r="J4" s="4" t="s">
        <v>143</v>
      </c>
      <c r="K4" s="62" t="s">
        <v>139</v>
      </c>
      <c r="L4" s="145"/>
      <c r="M4" s="72" t="s">
        <v>144</v>
      </c>
      <c r="N4" s="72" t="s">
        <v>145</v>
      </c>
      <c r="O4" s="72" t="s">
        <v>146</v>
      </c>
      <c r="P4" s="72" t="s">
        <v>147</v>
      </c>
      <c r="Q4" s="75"/>
      <c r="R4" s="145"/>
      <c r="S4" s="76" t="s">
        <v>148</v>
      </c>
      <c r="T4" s="75"/>
      <c r="U4" s="145"/>
      <c r="V4" s="72" t="s">
        <v>149</v>
      </c>
      <c r="W4" s="72" t="s">
        <v>150</v>
      </c>
      <c r="X4" s="72" t="s">
        <v>151</v>
      </c>
      <c r="Y4" s="72" t="s">
        <v>152</v>
      </c>
      <c r="Z4" s="72" t="s">
        <v>153</v>
      </c>
      <c r="AA4" s="72" t="s">
        <v>154</v>
      </c>
      <c r="AB4" s="72" t="s">
        <v>155</v>
      </c>
      <c r="AC4" s="4" t="s">
        <v>156</v>
      </c>
      <c r="AD4" s="4" t="s">
        <v>157</v>
      </c>
      <c r="AE4" s="4" t="s">
        <v>158</v>
      </c>
      <c r="AF4" s="4"/>
      <c r="AG4" s="145"/>
      <c r="AH4" s="72" t="s">
        <v>32</v>
      </c>
      <c r="AI4" s="72"/>
      <c r="AJ4" s="145"/>
    </row>
    <row r="5" spans="1:36" ht="14.25">
      <c r="A5" s="132" t="s">
        <v>33</v>
      </c>
      <c r="B5" s="132"/>
      <c r="C5" s="133"/>
      <c r="D5" s="137" t="s">
        <v>159</v>
      </c>
      <c r="E5" s="137" t="s">
        <v>159</v>
      </c>
      <c r="F5" s="137" t="s">
        <v>160</v>
      </c>
      <c r="G5" s="137" t="s">
        <v>161</v>
      </c>
      <c r="H5" s="137" t="s">
        <v>162</v>
      </c>
      <c r="I5" s="135" t="s">
        <v>163</v>
      </c>
      <c r="J5" s="135" t="s">
        <v>164</v>
      </c>
      <c r="K5" s="142"/>
      <c r="L5" s="145"/>
      <c r="M5" s="137" t="s">
        <v>165</v>
      </c>
      <c r="N5" s="137" t="s">
        <v>166</v>
      </c>
      <c r="O5" s="137" t="s">
        <v>167</v>
      </c>
      <c r="P5" s="137" t="s">
        <v>168</v>
      </c>
      <c r="Q5" s="141"/>
      <c r="R5" s="145"/>
      <c r="S5" s="137" t="s">
        <v>161</v>
      </c>
      <c r="T5" s="141"/>
      <c r="U5" s="145"/>
      <c r="V5" s="137" t="s">
        <v>163</v>
      </c>
      <c r="W5" s="137" t="s">
        <v>169</v>
      </c>
      <c r="X5" s="137" t="s">
        <v>170</v>
      </c>
      <c r="Y5" s="137" t="s">
        <v>169</v>
      </c>
      <c r="Z5" s="137" t="s">
        <v>171</v>
      </c>
      <c r="AA5" s="137" t="s">
        <v>171</v>
      </c>
      <c r="AB5" s="137" t="s">
        <v>172</v>
      </c>
      <c r="AC5" s="135" t="s">
        <v>173</v>
      </c>
      <c r="AD5" s="135" t="s">
        <v>174</v>
      </c>
      <c r="AE5" s="135" t="s">
        <v>175</v>
      </c>
      <c r="AF5" s="137"/>
      <c r="AG5" s="145"/>
      <c r="AH5" s="137" t="s">
        <v>161</v>
      </c>
      <c r="AI5" s="141"/>
      <c r="AJ5" s="145"/>
    </row>
    <row r="6" spans="1:36" ht="14.25">
      <c r="A6" s="134" t="s">
        <v>47</v>
      </c>
      <c r="B6" s="130"/>
      <c r="C6" s="2" t="s">
        <v>48</v>
      </c>
      <c r="D6" s="138"/>
      <c r="E6" s="139"/>
      <c r="F6" s="140"/>
      <c r="G6" s="140"/>
      <c r="H6" s="140"/>
      <c r="I6" s="135"/>
      <c r="J6" s="136"/>
      <c r="K6" s="143"/>
      <c r="L6" s="146"/>
      <c r="M6" s="140"/>
      <c r="N6" s="140"/>
      <c r="O6" s="140"/>
      <c r="P6" s="140"/>
      <c r="Q6" s="140"/>
      <c r="R6" s="146"/>
      <c r="S6" s="140"/>
      <c r="T6" s="140"/>
      <c r="U6" s="146"/>
      <c r="V6" s="140"/>
      <c r="W6" s="140"/>
      <c r="X6" s="140"/>
      <c r="Y6" s="140"/>
      <c r="Z6" s="140"/>
      <c r="AA6" s="140"/>
      <c r="AB6" s="140"/>
      <c r="AC6" s="135"/>
      <c r="AD6" s="135"/>
      <c r="AE6" s="136"/>
      <c r="AF6" s="139"/>
      <c r="AG6" s="146"/>
      <c r="AH6" s="140"/>
      <c r="AI6" s="140"/>
      <c r="AJ6" s="146"/>
    </row>
    <row r="7" spans="1:36" ht="14.25">
      <c r="A7" s="127" t="s">
        <v>176</v>
      </c>
      <c r="B7" s="127"/>
      <c r="C7" s="73" t="s">
        <v>177</v>
      </c>
      <c r="D7" s="73"/>
      <c r="E7" s="73"/>
      <c r="F7" s="73"/>
      <c r="G7" s="73"/>
      <c r="H7" s="73"/>
      <c r="I7" s="73"/>
      <c r="J7" s="73"/>
      <c r="K7" s="73">
        <v>0.25</v>
      </c>
      <c r="L7" s="73">
        <f t="shared" ref="L7:L40" si="0">SUM(D7:K7)</f>
        <v>0.25</v>
      </c>
      <c r="M7" s="73"/>
      <c r="N7" s="73"/>
      <c r="O7" s="73"/>
      <c r="P7" s="73"/>
      <c r="Q7" s="73"/>
      <c r="R7" s="73">
        <f t="shared" ref="R7:R40" si="1">SUM(M7:Q7)</f>
        <v>0</v>
      </c>
      <c r="S7" s="73"/>
      <c r="T7" s="73"/>
      <c r="U7" s="73">
        <f t="shared" ref="U7:U40" si="2">SUM(S7:T7)</f>
        <v>0</v>
      </c>
      <c r="V7" s="73"/>
      <c r="W7" s="73"/>
      <c r="X7" s="73"/>
      <c r="Y7" s="73">
        <v>0.3</v>
      </c>
      <c r="Z7" s="73">
        <v>0.3</v>
      </c>
      <c r="AA7" s="73">
        <v>0.25</v>
      </c>
      <c r="AB7" s="73"/>
      <c r="AC7" s="73"/>
      <c r="AD7" s="73"/>
      <c r="AE7" s="73"/>
      <c r="AF7" s="73"/>
      <c r="AG7" s="73">
        <f>SUM(V7:AE7)</f>
        <v>0.85</v>
      </c>
      <c r="AH7" s="73"/>
      <c r="AI7" s="73"/>
      <c r="AJ7" s="73">
        <f t="shared" ref="AJ7:AJ40" si="3">SUM(AH7:AI7)</f>
        <v>0</v>
      </c>
    </row>
    <row r="8" spans="1:36" ht="14.25">
      <c r="A8" s="127" t="s">
        <v>178</v>
      </c>
      <c r="B8" s="127"/>
      <c r="C8" s="73" t="s">
        <v>179</v>
      </c>
      <c r="D8" s="73"/>
      <c r="E8" s="73"/>
      <c r="F8" s="73"/>
      <c r="G8" s="73">
        <v>0.25</v>
      </c>
      <c r="H8" s="73"/>
      <c r="I8" s="73">
        <v>0.125</v>
      </c>
      <c r="J8" s="73"/>
      <c r="K8" s="73"/>
      <c r="L8" s="73">
        <f t="shared" si="0"/>
        <v>0.375</v>
      </c>
      <c r="M8" s="73"/>
      <c r="N8" s="73"/>
      <c r="O8" s="73"/>
      <c r="P8" s="73"/>
      <c r="Q8" s="73"/>
      <c r="R8" s="73">
        <f t="shared" si="1"/>
        <v>0</v>
      </c>
      <c r="S8" s="73">
        <v>0.25</v>
      </c>
      <c r="T8" s="73"/>
      <c r="U8" s="73">
        <f t="shared" si="2"/>
        <v>0.25</v>
      </c>
      <c r="V8" s="73"/>
      <c r="W8" s="73"/>
      <c r="X8" s="73"/>
      <c r="Y8" s="73"/>
      <c r="Z8" s="73"/>
      <c r="AA8" s="73">
        <v>0.5</v>
      </c>
      <c r="AB8" s="73">
        <v>0.25</v>
      </c>
      <c r="AC8" s="73"/>
      <c r="AD8" s="73"/>
      <c r="AE8" s="73"/>
      <c r="AF8" s="73"/>
      <c r="AG8" s="73">
        <f t="shared" ref="AG8:AG40" si="4">SUM(V8:AE8)</f>
        <v>0.75</v>
      </c>
      <c r="AH8" s="73"/>
      <c r="AI8" s="73"/>
      <c r="AJ8" s="73">
        <f t="shared" si="3"/>
        <v>0</v>
      </c>
    </row>
    <row r="9" spans="1:36" ht="14.25">
      <c r="A9" s="127" t="s">
        <v>180</v>
      </c>
      <c r="B9" s="127"/>
      <c r="C9" s="73" t="s">
        <v>181</v>
      </c>
      <c r="D9" s="73"/>
      <c r="E9" s="73">
        <v>0.25</v>
      </c>
      <c r="F9" s="73"/>
      <c r="G9" s="73"/>
      <c r="H9" s="73"/>
      <c r="I9" s="73"/>
      <c r="J9" s="73"/>
      <c r="K9" s="73"/>
      <c r="L9" s="73">
        <f t="shared" si="0"/>
        <v>0.25</v>
      </c>
      <c r="M9" s="73"/>
      <c r="N9" s="73"/>
      <c r="O9" s="73"/>
      <c r="P9" s="73">
        <v>0.1</v>
      </c>
      <c r="Q9" s="73"/>
      <c r="R9" s="73">
        <f t="shared" si="1"/>
        <v>0.1</v>
      </c>
      <c r="S9" s="73">
        <v>0.25</v>
      </c>
      <c r="T9" s="73"/>
      <c r="U9" s="73">
        <f t="shared" si="2"/>
        <v>0.25</v>
      </c>
      <c r="V9" s="73"/>
      <c r="W9" s="73"/>
      <c r="X9" s="73"/>
      <c r="Y9" s="73"/>
      <c r="Z9" s="73"/>
      <c r="AA9" s="73">
        <v>0.25</v>
      </c>
      <c r="AB9" s="73">
        <v>0.25</v>
      </c>
      <c r="AC9" s="73"/>
      <c r="AD9" s="73"/>
      <c r="AE9" s="73"/>
      <c r="AF9" s="73"/>
      <c r="AG9" s="73">
        <f t="shared" si="4"/>
        <v>0.5</v>
      </c>
      <c r="AH9" s="73"/>
      <c r="AI9" s="73"/>
      <c r="AJ9" s="73">
        <f t="shared" si="3"/>
        <v>0</v>
      </c>
    </row>
    <row r="10" spans="1:36" ht="14.25">
      <c r="A10" s="127" t="s">
        <v>182</v>
      </c>
      <c r="B10" s="127"/>
      <c r="C10" s="73" t="s">
        <v>183</v>
      </c>
      <c r="D10" s="73"/>
      <c r="E10" s="73"/>
      <c r="F10" s="73"/>
      <c r="G10" s="73"/>
      <c r="H10" s="73"/>
      <c r="I10" s="73"/>
      <c r="J10" s="73"/>
      <c r="K10" s="73"/>
      <c r="L10" s="73">
        <f t="shared" si="0"/>
        <v>0</v>
      </c>
      <c r="M10" s="73"/>
      <c r="N10" s="73"/>
      <c r="O10" s="73"/>
      <c r="P10" s="73">
        <v>0.1</v>
      </c>
      <c r="Q10" s="73"/>
      <c r="R10" s="73">
        <f t="shared" si="1"/>
        <v>0.1</v>
      </c>
      <c r="S10" s="73">
        <v>0.1</v>
      </c>
      <c r="T10" s="73"/>
      <c r="U10" s="73">
        <f t="shared" si="2"/>
        <v>0.1</v>
      </c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>
        <f t="shared" si="4"/>
        <v>0</v>
      </c>
      <c r="AH10" s="73"/>
      <c r="AI10" s="73"/>
      <c r="AJ10" s="73">
        <f t="shared" si="3"/>
        <v>0</v>
      </c>
    </row>
    <row r="11" spans="1:36" ht="14.25">
      <c r="A11" s="127" t="s">
        <v>184</v>
      </c>
      <c r="B11" s="127"/>
      <c r="C11" s="73" t="s">
        <v>185</v>
      </c>
      <c r="D11" s="73"/>
      <c r="E11" s="73"/>
      <c r="F11" s="73"/>
      <c r="G11" s="73">
        <v>0.25</v>
      </c>
      <c r="H11" s="73"/>
      <c r="I11" s="73"/>
      <c r="J11" s="73"/>
      <c r="K11" s="73"/>
      <c r="L11" s="73">
        <f t="shared" si="0"/>
        <v>0.25</v>
      </c>
      <c r="M11" s="73"/>
      <c r="N11" s="73"/>
      <c r="O11" s="73"/>
      <c r="P11" s="73"/>
      <c r="Q11" s="73"/>
      <c r="R11" s="73">
        <f t="shared" si="1"/>
        <v>0</v>
      </c>
      <c r="S11" s="73"/>
      <c r="T11" s="73"/>
      <c r="U11" s="73">
        <f t="shared" si="2"/>
        <v>0</v>
      </c>
      <c r="V11" s="73"/>
      <c r="W11" s="73"/>
      <c r="X11" s="73"/>
      <c r="Y11" s="73">
        <v>0.25</v>
      </c>
      <c r="Z11" s="73"/>
      <c r="AA11" s="73">
        <v>0.25</v>
      </c>
      <c r="AB11" s="73"/>
      <c r="AC11" s="73"/>
      <c r="AD11" s="73"/>
      <c r="AE11" s="73"/>
      <c r="AF11" s="73"/>
      <c r="AG11" s="73">
        <f t="shared" si="4"/>
        <v>0.5</v>
      </c>
      <c r="AH11" s="73"/>
      <c r="AI11" s="73"/>
      <c r="AJ11" s="73">
        <f t="shared" si="3"/>
        <v>0</v>
      </c>
    </row>
    <row r="12" spans="1:36" ht="14.25">
      <c r="A12" s="127" t="s">
        <v>186</v>
      </c>
      <c r="B12" s="127"/>
      <c r="C12" s="73" t="s">
        <v>187</v>
      </c>
      <c r="D12" s="73"/>
      <c r="E12" s="73">
        <v>0.25</v>
      </c>
      <c r="F12" s="73"/>
      <c r="G12" s="73"/>
      <c r="H12" s="73"/>
      <c r="I12" s="73"/>
      <c r="J12" s="73"/>
      <c r="K12" s="73"/>
      <c r="L12" s="73">
        <f t="shared" si="0"/>
        <v>0.25</v>
      </c>
      <c r="M12" s="73"/>
      <c r="N12" s="73"/>
      <c r="O12" s="73"/>
      <c r="P12" s="73"/>
      <c r="Q12" s="73"/>
      <c r="R12" s="73">
        <f t="shared" si="1"/>
        <v>0</v>
      </c>
      <c r="S12" s="73">
        <v>0.1</v>
      </c>
      <c r="T12" s="73"/>
      <c r="U12" s="73">
        <f t="shared" si="2"/>
        <v>0.1</v>
      </c>
      <c r="V12" s="73"/>
      <c r="W12" s="73"/>
      <c r="X12" s="73"/>
      <c r="Y12" s="73"/>
      <c r="Z12" s="73">
        <v>0.4</v>
      </c>
      <c r="AA12" s="73">
        <v>0.25</v>
      </c>
      <c r="AB12" s="73"/>
      <c r="AC12" s="73"/>
      <c r="AD12" s="73"/>
      <c r="AE12" s="73"/>
      <c r="AF12" s="73"/>
      <c r="AG12" s="73">
        <f t="shared" si="4"/>
        <v>0.65</v>
      </c>
      <c r="AH12" s="73"/>
      <c r="AI12" s="73"/>
      <c r="AJ12" s="73">
        <f t="shared" si="3"/>
        <v>0</v>
      </c>
    </row>
    <row r="13" spans="1:36" ht="14.25">
      <c r="A13" s="127" t="s">
        <v>188</v>
      </c>
      <c r="B13" s="127"/>
      <c r="C13" s="73" t="s">
        <v>189</v>
      </c>
      <c r="D13" s="73"/>
      <c r="E13" s="73">
        <v>0.25</v>
      </c>
      <c r="F13" s="73"/>
      <c r="G13" s="73"/>
      <c r="H13" s="73"/>
      <c r="I13" s="73"/>
      <c r="J13" s="73"/>
      <c r="K13" s="73"/>
      <c r="L13" s="73">
        <f t="shared" si="0"/>
        <v>0.25</v>
      </c>
      <c r="M13" s="73"/>
      <c r="N13" s="73"/>
      <c r="O13" s="73"/>
      <c r="P13" s="73"/>
      <c r="Q13" s="73"/>
      <c r="R13" s="73">
        <f t="shared" si="1"/>
        <v>0</v>
      </c>
      <c r="S13" s="73">
        <v>0.25</v>
      </c>
      <c r="T13" s="73"/>
      <c r="U13" s="73">
        <f t="shared" si="2"/>
        <v>0.25</v>
      </c>
      <c r="V13" s="73"/>
      <c r="W13" s="73"/>
      <c r="X13" s="73"/>
      <c r="Y13" s="73">
        <v>0.25</v>
      </c>
      <c r="Z13" s="73">
        <v>0.25</v>
      </c>
      <c r="AA13" s="73">
        <v>0.25</v>
      </c>
      <c r="AB13" s="73"/>
      <c r="AC13" s="73"/>
      <c r="AD13" s="73"/>
      <c r="AE13" s="73"/>
      <c r="AF13" s="73"/>
      <c r="AG13" s="73">
        <f t="shared" si="4"/>
        <v>0.75</v>
      </c>
      <c r="AH13" s="73"/>
      <c r="AI13" s="73"/>
      <c r="AJ13" s="73">
        <f t="shared" si="3"/>
        <v>0</v>
      </c>
    </row>
    <row r="14" spans="1:36" ht="14.25">
      <c r="A14" s="127" t="s">
        <v>190</v>
      </c>
      <c r="B14" s="127"/>
      <c r="C14" s="73" t="s">
        <v>191</v>
      </c>
      <c r="D14" s="73"/>
      <c r="E14" s="73"/>
      <c r="F14" s="73"/>
      <c r="G14" s="73"/>
      <c r="H14" s="73"/>
      <c r="I14" s="73"/>
      <c r="J14" s="73"/>
      <c r="K14" s="73"/>
      <c r="L14" s="73">
        <f t="shared" si="0"/>
        <v>0</v>
      </c>
      <c r="M14" s="73"/>
      <c r="N14" s="73"/>
      <c r="O14" s="73"/>
      <c r="P14" s="73"/>
      <c r="Q14" s="73"/>
      <c r="R14" s="73">
        <f t="shared" si="1"/>
        <v>0</v>
      </c>
      <c r="S14" s="73"/>
      <c r="T14" s="73"/>
      <c r="U14" s="73">
        <f t="shared" si="2"/>
        <v>0</v>
      </c>
      <c r="V14" s="73"/>
      <c r="W14" s="73"/>
      <c r="X14" s="73"/>
      <c r="Y14" s="73"/>
      <c r="Z14" s="73"/>
      <c r="AA14" s="73">
        <v>0.25</v>
      </c>
      <c r="AB14" s="73"/>
      <c r="AC14" s="73"/>
      <c r="AD14" s="73"/>
      <c r="AE14" s="73"/>
      <c r="AF14" s="73"/>
      <c r="AG14" s="73">
        <f t="shared" si="4"/>
        <v>0.25</v>
      </c>
      <c r="AH14" s="73"/>
      <c r="AI14" s="73"/>
      <c r="AJ14" s="73">
        <f t="shared" si="3"/>
        <v>0</v>
      </c>
    </row>
    <row r="15" spans="1:36" ht="14.25">
      <c r="A15" s="127" t="s">
        <v>192</v>
      </c>
      <c r="B15" s="127"/>
      <c r="C15" s="73" t="s">
        <v>193</v>
      </c>
      <c r="D15" s="73"/>
      <c r="E15" s="73"/>
      <c r="F15" s="73"/>
      <c r="G15" s="73"/>
      <c r="H15" s="73"/>
      <c r="I15" s="73"/>
      <c r="J15" s="73"/>
      <c r="K15" s="73"/>
      <c r="L15" s="73">
        <f t="shared" si="0"/>
        <v>0</v>
      </c>
      <c r="M15" s="73"/>
      <c r="N15" s="73"/>
      <c r="O15" s="73"/>
      <c r="P15" s="73"/>
      <c r="Q15" s="73"/>
      <c r="R15" s="73">
        <f t="shared" si="1"/>
        <v>0</v>
      </c>
      <c r="S15" s="73"/>
      <c r="T15" s="73"/>
      <c r="U15" s="73">
        <f t="shared" si="2"/>
        <v>0</v>
      </c>
      <c r="V15" s="73"/>
      <c r="W15" s="73">
        <v>0.35</v>
      </c>
      <c r="X15" s="73"/>
      <c r="Y15" s="73"/>
      <c r="Z15" s="73"/>
      <c r="AA15" s="73"/>
      <c r="AB15" s="73"/>
      <c r="AC15" s="73"/>
      <c r="AD15" s="73"/>
      <c r="AE15" s="73"/>
      <c r="AF15" s="73"/>
      <c r="AG15" s="73">
        <f t="shared" si="4"/>
        <v>0.35</v>
      </c>
      <c r="AH15" s="73"/>
      <c r="AI15" s="73"/>
      <c r="AJ15" s="73">
        <f t="shared" si="3"/>
        <v>0</v>
      </c>
    </row>
    <row r="16" spans="1:36" ht="14.25">
      <c r="A16" s="127" t="s">
        <v>194</v>
      </c>
      <c r="B16" s="127"/>
      <c r="C16" s="73" t="s">
        <v>195</v>
      </c>
      <c r="D16" s="73"/>
      <c r="E16" s="73"/>
      <c r="F16" s="73"/>
      <c r="G16" s="73">
        <v>0.25</v>
      </c>
      <c r="H16" s="73"/>
      <c r="I16" s="73"/>
      <c r="J16" s="73"/>
      <c r="K16" s="73"/>
      <c r="L16" s="73">
        <f t="shared" si="0"/>
        <v>0.25</v>
      </c>
      <c r="M16" s="73"/>
      <c r="N16" s="73">
        <v>0.25</v>
      </c>
      <c r="O16" s="73"/>
      <c r="P16" s="73"/>
      <c r="Q16" s="73"/>
      <c r="R16" s="73">
        <f t="shared" si="1"/>
        <v>0.25</v>
      </c>
      <c r="S16" s="73">
        <v>0.1</v>
      </c>
      <c r="T16" s="73"/>
      <c r="U16" s="73">
        <f t="shared" si="2"/>
        <v>0.1</v>
      </c>
      <c r="V16" s="73">
        <v>0.25</v>
      </c>
      <c r="W16" s="73"/>
      <c r="X16" s="73"/>
      <c r="Y16" s="73"/>
      <c r="Z16" s="73">
        <v>0.25</v>
      </c>
      <c r="AA16" s="73">
        <v>0.25</v>
      </c>
      <c r="AB16" s="73"/>
      <c r="AC16" s="73"/>
      <c r="AD16" s="73"/>
      <c r="AE16" s="73"/>
      <c r="AF16" s="73"/>
      <c r="AG16" s="73">
        <f t="shared" si="4"/>
        <v>0.75</v>
      </c>
      <c r="AH16" s="73">
        <v>0.25</v>
      </c>
      <c r="AI16" s="73"/>
      <c r="AJ16" s="73">
        <f t="shared" si="3"/>
        <v>0.25</v>
      </c>
    </row>
    <row r="17" spans="1:36" ht="14.25">
      <c r="A17" s="127" t="s">
        <v>196</v>
      </c>
      <c r="B17" s="127"/>
      <c r="C17" s="73" t="s">
        <v>197</v>
      </c>
      <c r="D17" s="73"/>
      <c r="E17" s="73">
        <v>0.25</v>
      </c>
      <c r="F17" s="73"/>
      <c r="G17" s="73"/>
      <c r="H17" s="73"/>
      <c r="I17" s="73"/>
      <c r="J17" s="73"/>
      <c r="K17" s="73"/>
      <c r="L17" s="73">
        <f t="shared" si="0"/>
        <v>0.25</v>
      </c>
      <c r="M17" s="73"/>
      <c r="N17" s="73"/>
      <c r="O17" s="73"/>
      <c r="P17" s="73"/>
      <c r="Q17" s="73"/>
      <c r="R17" s="73">
        <f t="shared" si="1"/>
        <v>0</v>
      </c>
      <c r="S17" s="73">
        <v>0.1</v>
      </c>
      <c r="T17" s="73"/>
      <c r="U17" s="73">
        <f t="shared" si="2"/>
        <v>0.1</v>
      </c>
      <c r="V17" s="73"/>
      <c r="W17" s="73"/>
      <c r="X17" s="73"/>
      <c r="Y17" s="73"/>
      <c r="Z17" s="73"/>
      <c r="AA17" s="73">
        <v>0.25</v>
      </c>
      <c r="AB17" s="73">
        <v>0.25</v>
      </c>
      <c r="AC17" s="73"/>
      <c r="AD17" s="73"/>
      <c r="AE17" s="73"/>
      <c r="AF17" s="73"/>
      <c r="AG17" s="73">
        <f t="shared" si="4"/>
        <v>0.5</v>
      </c>
      <c r="AH17" s="73">
        <v>0.25</v>
      </c>
      <c r="AI17" s="73"/>
      <c r="AJ17" s="73">
        <f t="shared" si="3"/>
        <v>0.25</v>
      </c>
    </row>
    <row r="18" spans="1:36" ht="14.25">
      <c r="A18" s="127" t="s">
        <v>198</v>
      </c>
      <c r="B18" s="127"/>
      <c r="C18" s="73" t="s">
        <v>199</v>
      </c>
      <c r="D18" s="73"/>
      <c r="E18" s="73"/>
      <c r="F18" s="73"/>
      <c r="G18" s="73"/>
      <c r="H18" s="73"/>
      <c r="I18" s="73"/>
      <c r="J18" s="73"/>
      <c r="K18" s="73"/>
      <c r="L18" s="73">
        <f t="shared" si="0"/>
        <v>0</v>
      </c>
      <c r="M18" s="73"/>
      <c r="N18" s="73"/>
      <c r="O18" s="73"/>
      <c r="P18" s="73"/>
      <c r="Q18" s="73"/>
      <c r="R18" s="73">
        <f t="shared" si="1"/>
        <v>0</v>
      </c>
      <c r="S18" s="73">
        <v>0.1</v>
      </c>
      <c r="T18" s="73"/>
      <c r="U18" s="73">
        <f t="shared" si="2"/>
        <v>0.1</v>
      </c>
      <c r="V18" s="73"/>
      <c r="W18" s="73"/>
      <c r="X18" s="73"/>
      <c r="Y18" s="73"/>
      <c r="Z18" s="73"/>
      <c r="AA18" s="73"/>
      <c r="AB18" s="73">
        <v>0.25</v>
      </c>
      <c r="AC18" s="73"/>
      <c r="AD18" s="73"/>
      <c r="AE18" s="73"/>
      <c r="AF18" s="73"/>
      <c r="AG18" s="73">
        <f t="shared" si="4"/>
        <v>0.25</v>
      </c>
      <c r="AH18" s="73"/>
      <c r="AI18" s="73"/>
      <c r="AJ18" s="73">
        <f t="shared" si="3"/>
        <v>0</v>
      </c>
    </row>
    <row r="19" spans="1:36" ht="14.25">
      <c r="A19" s="127" t="s">
        <v>200</v>
      </c>
      <c r="B19" s="127"/>
      <c r="C19" s="73" t="s">
        <v>201</v>
      </c>
      <c r="D19" s="73">
        <v>0.35</v>
      </c>
      <c r="E19" s="73">
        <v>0.25</v>
      </c>
      <c r="F19" s="73">
        <v>0.25</v>
      </c>
      <c r="G19" s="73"/>
      <c r="H19" s="73"/>
      <c r="I19" s="73"/>
      <c r="J19" s="73"/>
      <c r="K19" s="73">
        <v>0.5</v>
      </c>
      <c r="L19" s="73">
        <f t="shared" si="0"/>
        <v>1.35</v>
      </c>
      <c r="M19" s="73">
        <v>0.25</v>
      </c>
      <c r="N19" s="73"/>
      <c r="O19" s="73"/>
      <c r="P19" s="73"/>
      <c r="Q19" s="73"/>
      <c r="R19" s="73">
        <f t="shared" si="1"/>
        <v>0.25</v>
      </c>
      <c r="S19" s="73"/>
      <c r="T19" s="73"/>
      <c r="U19" s="73">
        <f t="shared" si="2"/>
        <v>0</v>
      </c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>
        <f t="shared" si="4"/>
        <v>0</v>
      </c>
      <c r="AH19" s="73"/>
      <c r="AI19" s="73"/>
      <c r="AJ19" s="73">
        <f t="shared" si="3"/>
        <v>0</v>
      </c>
    </row>
    <row r="20" spans="1:36" ht="14.25">
      <c r="A20" s="127" t="s">
        <v>202</v>
      </c>
      <c r="B20" s="127"/>
      <c r="C20" s="73" t="s">
        <v>203</v>
      </c>
      <c r="D20" s="73">
        <v>0.25</v>
      </c>
      <c r="E20" s="73">
        <v>0.25</v>
      </c>
      <c r="F20" s="73"/>
      <c r="G20" s="73"/>
      <c r="H20" s="73"/>
      <c r="I20" s="73"/>
      <c r="J20" s="73"/>
      <c r="K20" s="73"/>
      <c r="L20" s="73">
        <f t="shared" si="0"/>
        <v>0.5</v>
      </c>
      <c r="M20" s="73"/>
      <c r="N20" s="73"/>
      <c r="O20" s="73"/>
      <c r="P20" s="73"/>
      <c r="Q20" s="73"/>
      <c r="R20" s="73">
        <f t="shared" si="1"/>
        <v>0</v>
      </c>
      <c r="S20" s="73"/>
      <c r="T20" s="73"/>
      <c r="U20" s="73">
        <f t="shared" si="2"/>
        <v>0</v>
      </c>
      <c r="V20" s="73">
        <v>0.25</v>
      </c>
      <c r="W20" s="73">
        <v>0.35</v>
      </c>
      <c r="X20" s="73"/>
      <c r="Y20" s="73"/>
      <c r="Z20" s="73">
        <v>0.4</v>
      </c>
      <c r="AA20" s="73">
        <v>0.5</v>
      </c>
      <c r="AB20" s="73"/>
      <c r="AC20" s="73"/>
      <c r="AD20" s="73"/>
      <c r="AE20" s="73"/>
      <c r="AF20" s="73"/>
      <c r="AG20" s="73">
        <f t="shared" si="4"/>
        <v>1.5</v>
      </c>
      <c r="AH20" s="73"/>
      <c r="AI20" s="73"/>
      <c r="AJ20" s="73">
        <f t="shared" si="3"/>
        <v>0</v>
      </c>
    </row>
    <row r="21" spans="1:36" ht="14.25">
      <c r="A21" s="127" t="s">
        <v>204</v>
      </c>
      <c r="B21" s="127"/>
      <c r="C21" s="73" t="s">
        <v>205</v>
      </c>
      <c r="D21" s="73">
        <v>0.25</v>
      </c>
      <c r="E21" s="73">
        <v>0.25</v>
      </c>
      <c r="F21" s="73"/>
      <c r="G21" s="73"/>
      <c r="H21" s="73"/>
      <c r="I21" s="73"/>
      <c r="J21" s="73"/>
      <c r="K21" s="73"/>
      <c r="L21" s="73">
        <f t="shared" si="0"/>
        <v>0.5</v>
      </c>
      <c r="M21" s="73"/>
      <c r="N21" s="73"/>
      <c r="O21" s="73"/>
      <c r="P21" s="73"/>
      <c r="Q21" s="73"/>
      <c r="R21" s="73">
        <f t="shared" si="1"/>
        <v>0</v>
      </c>
      <c r="S21" s="73">
        <v>0.1</v>
      </c>
      <c r="T21" s="73"/>
      <c r="U21" s="73">
        <f t="shared" si="2"/>
        <v>0.1</v>
      </c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>
        <f t="shared" si="4"/>
        <v>0</v>
      </c>
      <c r="AH21" s="73"/>
      <c r="AI21" s="73"/>
      <c r="AJ21" s="73">
        <f t="shared" si="3"/>
        <v>0</v>
      </c>
    </row>
    <row r="22" spans="1:36" ht="14.25">
      <c r="A22" s="127" t="s">
        <v>206</v>
      </c>
      <c r="B22" s="127"/>
      <c r="C22" s="73" t="s">
        <v>207</v>
      </c>
      <c r="D22" s="73"/>
      <c r="E22" s="73">
        <v>0.25</v>
      </c>
      <c r="F22" s="73"/>
      <c r="G22" s="73"/>
      <c r="H22" s="73"/>
      <c r="I22" s="73"/>
      <c r="J22" s="73"/>
      <c r="K22" s="73"/>
      <c r="L22" s="73">
        <f t="shared" si="0"/>
        <v>0.25</v>
      </c>
      <c r="M22" s="73"/>
      <c r="N22" s="73">
        <v>0.25</v>
      </c>
      <c r="O22" s="73"/>
      <c r="P22" s="73"/>
      <c r="Q22" s="73"/>
      <c r="R22" s="73">
        <f t="shared" si="1"/>
        <v>0.25</v>
      </c>
      <c r="S22" s="73"/>
      <c r="T22" s="73"/>
      <c r="U22" s="73">
        <f t="shared" si="2"/>
        <v>0</v>
      </c>
      <c r="V22" s="73"/>
      <c r="W22" s="73">
        <v>0.35</v>
      </c>
      <c r="X22" s="73"/>
      <c r="Y22" s="73"/>
      <c r="Z22" s="73">
        <v>0.25</v>
      </c>
      <c r="AA22" s="73">
        <v>0.25</v>
      </c>
      <c r="AB22" s="73"/>
      <c r="AC22" s="73">
        <v>0.25</v>
      </c>
      <c r="AD22" s="73"/>
      <c r="AE22" s="73"/>
      <c r="AF22" s="73"/>
      <c r="AG22" s="73">
        <f t="shared" si="4"/>
        <v>1.1000000000000001</v>
      </c>
      <c r="AH22" s="73">
        <v>0.25</v>
      </c>
      <c r="AI22" s="73"/>
      <c r="AJ22" s="73">
        <f t="shared" si="3"/>
        <v>0.25</v>
      </c>
    </row>
    <row r="23" spans="1:36" ht="14.25">
      <c r="A23" s="127" t="s">
        <v>208</v>
      </c>
      <c r="B23" s="127"/>
      <c r="C23" s="73" t="s">
        <v>209</v>
      </c>
      <c r="D23" s="73">
        <v>0.25</v>
      </c>
      <c r="E23" s="73">
        <v>0.25</v>
      </c>
      <c r="F23" s="73"/>
      <c r="G23" s="73"/>
      <c r="H23" s="73"/>
      <c r="I23" s="73">
        <v>0.125</v>
      </c>
      <c r="J23" s="73"/>
      <c r="K23" s="73"/>
      <c r="L23" s="73">
        <f t="shared" si="0"/>
        <v>0.625</v>
      </c>
      <c r="M23" s="73">
        <v>0.25</v>
      </c>
      <c r="N23" s="73">
        <v>0.25</v>
      </c>
      <c r="O23" s="73"/>
      <c r="P23" s="73"/>
      <c r="Q23" s="73"/>
      <c r="R23" s="73">
        <f t="shared" si="1"/>
        <v>0.5</v>
      </c>
      <c r="S23" s="73">
        <v>0.25</v>
      </c>
      <c r="T23" s="73"/>
      <c r="U23" s="73">
        <f t="shared" si="2"/>
        <v>0.25</v>
      </c>
      <c r="V23" s="73">
        <v>0.25</v>
      </c>
      <c r="W23" s="73"/>
      <c r="X23" s="73"/>
      <c r="Y23" s="73">
        <v>0.25</v>
      </c>
      <c r="Z23" s="73">
        <v>0.4</v>
      </c>
      <c r="AA23" s="73">
        <v>0.5</v>
      </c>
      <c r="AB23" s="73"/>
      <c r="AC23" s="73"/>
      <c r="AD23" s="73"/>
      <c r="AE23" s="73"/>
      <c r="AF23" s="73"/>
      <c r="AG23" s="73">
        <f t="shared" si="4"/>
        <v>1.4</v>
      </c>
      <c r="AH23" s="73"/>
      <c r="AI23" s="73"/>
      <c r="AJ23" s="73">
        <f t="shared" si="3"/>
        <v>0</v>
      </c>
    </row>
    <row r="24" spans="1:36" ht="14.25">
      <c r="A24" s="127" t="s">
        <v>210</v>
      </c>
      <c r="B24" s="127"/>
      <c r="C24" s="73" t="s">
        <v>211</v>
      </c>
      <c r="D24" s="73">
        <v>0.25</v>
      </c>
      <c r="E24" s="73">
        <v>0.25</v>
      </c>
      <c r="F24" s="73"/>
      <c r="G24" s="73"/>
      <c r="H24" s="73"/>
      <c r="I24" s="73"/>
      <c r="J24" s="73"/>
      <c r="K24" s="73"/>
      <c r="L24" s="73">
        <f t="shared" si="0"/>
        <v>0.5</v>
      </c>
      <c r="M24" s="73"/>
      <c r="N24" s="73"/>
      <c r="O24" s="73"/>
      <c r="P24" s="73"/>
      <c r="Q24" s="73"/>
      <c r="R24" s="73">
        <f t="shared" si="1"/>
        <v>0</v>
      </c>
      <c r="S24" s="73"/>
      <c r="T24" s="73"/>
      <c r="U24" s="73">
        <f t="shared" si="2"/>
        <v>0</v>
      </c>
      <c r="V24" s="73">
        <v>0.25</v>
      </c>
      <c r="W24" s="73">
        <v>0.35</v>
      </c>
      <c r="X24" s="73"/>
      <c r="Y24" s="73"/>
      <c r="Z24" s="73"/>
      <c r="AA24" s="73">
        <v>0.5</v>
      </c>
      <c r="AB24" s="73"/>
      <c r="AC24" s="73"/>
      <c r="AD24" s="73"/>
      <c r="AE24" s="73"/>
      <c r="AF24" s="73"/>
      <c r="AG24" s="73">
        <f t="shared" si="4"/>
        <v>1.1000000000000001</v>
      </c>
      <c r="AH24" s="73">
        <v>0.25</v>
      </c>
      <c r="AI24" s="73"/>
      <c r="AJ24" s="73">
        <f t="shared" si="3"/>
        <v>0.25</v>
      </c>
    </row>
    <row r="25" spans="1:36" ht="14.25">
      <c r="A25" s="127" t="s">
        <v>212</v>
      </c>
      <c r="B25" s="127"/>
      <c r="C25" s="73" t="s">
        <v>213</v>
      </c>
      <c r="D25" s="73"/>
      <c r="E25" s="73">
        <v>0.25</v>
      </c>
      <c r="F25" s="73"/>
      <c r="G25" s="73">
        <v>0.25</v>
      </c>
      <c r="H25" s="73">
        <v>0.25</v>
      </c>
      <c r="I25" s="73"/>
      <c r="J25" s="73"/>
      <c r="K25" s="73"/>
      <c r="L25" s="73">
        <f t="shared" si="0"/>
        <v>0.75</v>
      </c>
      <c r="M25" s="73"/>
      <c r="N25" s="73"/>
      <c r="O25" s="73">
        <v>0.5</v>
      </c>
      <c r="P25" s="73"/>
      <c r="Q25" s="73"/>
      <c r="R25" s="73">
        <f t="shared" si="1"/>
        <v>0.5</v>
      </c>
      <c r="S25" s="73"/>
      <c r="T25" s="73"/>
      <c r="U25" s="73">
        <f t="shared" si="2"/>
        <v>0</v>
      </c>
      <c r="V25" s="73">
        <v>0.25</v>
      </c>
      <c r="W25" s="73"/>
      <c r="X25" s="73">
        <v>0.5</v>
      </c>
      <c r="Y25" s="73"/>
      <c r="Z25" s="73">
        <v>0.4</v>
      </c>
      <c r="AA25" s="73">
        <v>0.25</v>
      </c>
      <c r="AB25" s="73"/>
      <c r="AC25" s="73"/>
      <c r="AD25" s="73"/>
      <c r="AE25" s="73"/>
      <c r="AF25" s="73"/>
      <c r="AG25" s="73">
        <f t="shared" si="4"/>
        <v>1.4</v>
      </c>
      <c r="AH25" s="73"/>
      <c r="AI25" s="73"/>
      <c r="AJ25" s="73">
        <f t="shared" si="3"/>
        <v>0</v>
      </c>
    </row>
    <row r="26" spans="1:36" ht="14.25">
      <c r="A26" s="127" t="s">
        <v>214</v>
      </c>
      <c r="B26" s="127"/>
      <c r="C26" s="73" t="s">
        <v>215</v>
      </c>
      <c r="D26" s="73">
        <v>0.25</v>
      </c>
      <c r="E26" s="73"/>
      <c r="F26" s="73"/>
      <c r="G26" s="73">
        <v>0.25</v>
      </c>
      <c r="H26" s="73">
        <v>0.25</v>
      </c>
      <c r="I26" s="73"/>
      <c r="J26" s="73"/>
      <c r="K26" s="73"/>
      <c r="L26" s="73">
        <f t="shared" si="0"/>
        <v>0.75</v>
      </c>
      <c r="M26" s="73"/>
      <c r="N26" s="73">
        <v>0.25</v>
      </c>
      <c r="O26" s="73"/>
      <c r="P26" s="73">
        <v>0.1</v>
      </c>
      <c r="Q26" s="73"/>
      <c r="R26" s="73">
        <f t="shared" si="1"/>
        <v>0.35</v>
      </c>
      <c r="S26" s="73">
        <v>0.1</v>
      </c>
      <c r="T26" s="73"/>
      <c r="U26" s="73">
        <f t="shared" si="2"/>
        <v>0.1</v>
      </c>
      <c r="V26" s="73"/>
      <c r="W26" s="73"/>
      <c r="X26" s="73"/>
      <c r="Y26" s="73"/>
      <c r="Z26" s="73"/>
      <c r="AA26" s="73"/>
      <c r="AB26" s="73"/>
      <c r="AC26" s="73"/>
      <c r="AD26" s="73"/>
      <c r="AE26" s="73">
        <v>0.25</v>
      </c>
      <c r="AF26" s="73"/>
      <c r="AG26" s="73">
        <f t="shared" si="4"/>
        <v>0.25</v>
      </c>
      <c r="AH26" s="73"/>
      <c r="AI26" s="73"/>
      <c r="AJ26" s="73">
        <f t="shared" si="3"/>
        <v>0</v>
      </c>
    </row>
    <row r="27" spans="1:36" ht="14.25">
      <c r="A27" s="127" t="s">
        <v>216</v>
      </c>
      <c r="B27" s="127"/>
      <c r="C27" s="73" t="s">
        <v>217</v>
      </c>
      <c r="D27" s="73">
        <v>0.25</v>
      </c>
      <c r="E27" s="73"/>
      <c r="F27" s="73"/>
      <c r="G27" s="73">
        <v>0.25</v>
      </c>
      <c r="H27" s="73"/>
      <c r="I27" s="73"/>
      <c r="J27" s="73"/>
      <c r="K27" s="73"/>
      <c r="L27" s="73">
        <f t="shared" si="0"/>
        <v>0.5</v>
      </c>
      <c r="M27" s="73"/>
      <c r="N27" s="73">
        <v>0.25</v>
      </c>
      <c r="O27" s="73"/>
      <c r="P27" s="73">
        <v>0.1</v>
      </c>
      <c r="Q27" s="73"/>
      <c r="R27" s="73">
        <f t="shared" si="1"/>
        <v>0.35</v>
      </c>
      <c r="S27" s="73">
        <v>0.1</v>
      </c>
      <c r="T27" s="73"/>
      <c r="U27" s="73">
        <f t="shared" si="2"/>
        <v>0.1</v>
      </c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>
        <f t="shared" si="4"/>
        <v>0</v>
      </c>
      <c r="AH27" s="73"/>
      <c r="AI27" s="73"/>
      <c r="AJ27" s="73">
        <f t="shared" si="3"/>
        <v>0</v>
      </c>
    </row>
    <row r="28" spans="1:36" ht="14.25">
      <c r="A28" s="127" t="s">
        <v>218</v>
      </c>
      <c r="B28" s="127"/>
      <c r="C28" s="73" t="s">
        <v>219</v>
      </c>
      <c r="D28" s="73">
        <v>0.25</v>
      </c>
      <c r="E28" s="73"/>
      <c r="F28" s="73"/>
      <c r="G28" s="73">
        <v>0.25</v>
      </c>
      <c r="H28" s="73">
        <v>0.25</v>
      </c>
      <c r="I28" s="73"/>
      <c r="J28" s="73"/>
      <c r="K28" s="73"/>
      <c r="L28" s="73">
        <f t="shared" si="0"/>
        <v>0.75</v>
      </c>
      <c r="M28" s="73"/>
      <c r="N28" s="73"/>
      <c r="O28" s="73"/>
      <c r="P28" s="73">
        <v>0.1</v>
      </c>
      <c r="Q28" s="73"/>
      <c r="R28" s="73">
        <f t="shared" si="1"/>
        <v>0.1</v>
      </c>
      <c r="S28" s="73">
        <v>0.1</v>
      </c>
      <c r="T28" s="73"/>
      <c r="U28" s="73">
        <f t="shared" si="2"/>
        <v>0.1</v>
      </c>
      <c r="V28" s="73"/>
      <c r="W28" s="73"/>
      <c r="X28" s="73"/>
      <c r="Y28" s="73"/>
      <c r="Z28" s="73"/>
      <c r="AA28" s="73"/>
      <c r="AB28" s="73"/>
      <c r="AC28" s="73"/>
      <c r="AD28" s="73"/>
      <c r="AE28" s="73">
        <v>0.25</v>
      </c>
      <c r="AF28" s="73"/>
      <c r="AG28" s="73">
        <f t="shared" si="4"/>
        <v>0.25</v>
      </c>
      <c r="AH28" s="73"/>
      <c r="AI28" s="73"/>
      <c r="AJ28" s="73">
        <f t="shared" si="3"/>
        <v>0</v>
      </c>
    </row>
    <row r="29" spans="1:36" ht="14.25">
      <c r="A29" s="127" t="s">
        <v>220</v>
      </c>
      <c r="B29" s="127"/>
      <c r="C29" s="73" t="s">
        <v>221</v>
      </c>
      <c r="D29" s="73">
        <v>0.25</v>
      </c>
      <c r="E29" s="73"/>
      <c r="F29" s="73"/>
      <c r="G29" s="73">
        <v>0.25</v>
      </c>
      <c r="H29" s="73">
        <v>0.25</v>
      </c>
      <c r="I29" s="73"/>
      <c r="J29" s="73"/>
      <c r="K29" s="73"/>
      <c r="L29" s="73">
        <f t="shared" si="0"/>
        <v>0.75</v>
      </c>
      <c r="M29" s="73"/>
      <c r="N29" s="73">
        <v>0.25</v>
      </c>
      <c r="O29" s="73"/>
      <c r="P29" s="73">
        <v>0.1</v>
      </c>
      <c r="Q29" s="73"/>
      <c r="R29" s="73">
        <f t="shared" si="1"/>
        <v>0.35</v>
      </c>
      <c r="S29" s="73">
        <v>0.1</v>
      </c>
      <c r="T29" s="73"/>
      <c r="U29" s="73">
        <f t="shared" si="2"/>
        <v>0.1</v>
      </c>
      <c r="V29" s="73"/>
      <c r="W29" s="73"/>
      <c r="X29" s="73"/>
      <c r="Y29" s="73"/>
      <c r="Z29" s="73"/>
      <c r="AA29" s="73"/>
      <c r="AB29" s="73"/>
      <c r="AC29" s="73"/>
      <c r="AD29" s="73"/>
      <c r="AE29" s="73">
        <v>0.25</v>
      </c>
      <c r="AF29" s="73"/>
      <c r="AG29" s="73">
        <f t="shared" si="4"/>
        <v>0.25</v>
      </c>
      <c r="AH29" s="73"/>
      <c r="AI29" s="73"/>
      <c r="AJ29" s="73">
        <f t="shared" si="3"/>
        <v>0</v>
      </c>
    </row>
    <row r="30" spans="1:36" ht="14.25">
      <c r="A30" s="127" t="s">
        <v>222</v>
      </c>
      <c r="B30" s="127"/>
      <c r="C30" s="73" t="s">
        <v>223</v>
      </c>
      <c r="D30" s="73"/>
      <c r="E30" s="73">
        <v>0.25</v>
      </c>
      <c r="F30" s="73"/>
      <c r="G30" s="73">
        <v>0.25</v>
      </c>
      <c r="H30" s="73">
        <v>0.25</v>
      </c>
      <c r="I30" s="73"/>
      <c r="J30" s="73"/>
      <c r="K30" s="73"/>
      <c r="L30" s="73">
        <f t="shared" si="0"/>
        <v>0.75</v>
      </c>
      <c r="M30" s="73"/>
      <c r="N30" s="73"/>
      <c r="O30" s="73"/>
      <c r="P30" s="73"/>
      <c r="Q30" s="73"/>
      <c r="R30" s="73">
        <f t="shared" si="1"/>
        <v>0</v>
      </c>
      <c r="S30" s="73">
        <v>0.1</v>
      </c>
      <c r="T30" s="73"/>
      <c r="U30" s="73">
        <f t="shared" si="2"/>
        <v>0.1</v>
      </c>
      <c r="V30" s="73"/>
      <c r="W30" s="73"/>
      <c r="X30" s="73"/>
      <c r="Y30" s="73"/>
      <c r="Z30" s="73"/>
      <c r="AA30" s="73"/>
      <c r="AB30" s="73"/>
      <c r="AC30" s="73"/>
      <c r="AD30" s="73"/>
      <c r="AE30" s="73">
        <v>0.25</v>
      </c>
      <c r="AF30" s="73"/>
      <c r="AG30" s="73">
        <f t="shared" si="4"/>
        <v>0.25</v>
      </c>
      <c r="AH30" s="73">
        <v>0.25</v>
      </c>
      <c r="AI30" s="73"/>
      <c r="AJ30" s="73">
        <f t="shared" si="3"/>
        <v>0.25</v>
      </c>
    </row>
    <row r="31" spans="1:36" ht="14.25">
      <c r="A31" s="127" t="s">
        <v>224</v>
      </c>
      <c r="B31" s="127"/>
      <c r="C31" s="73" t="s">
        <v>225</v>
      </c>
      <c r="D31" s="73">
        <v>0.25</v>
      </c>
      <c r="E31" s="73"/>
      <c r="F31" s="73"/>
      <c r="G31" s="73">
        <v>0.25</v>
      </c>
      <c r="H31" s="73">
        <v>0.25</v>
      </c>
      <c r="I31" s="73"/>
      <c r="J31" s="73"/>
      <c r="K31" s="73"/>
      <c r="L31" s="73">
        <f t="shared" si="0"/>
        <v>0.75</v>
      </c>
      <c r="M31" s="73"/>
      <c r="N31" s="73">
        <v>0.25</v>
      </c>
      <c r="O31" s="73"/>
      <c r="P31" s="73">
        <v>0.1</v>
      </c>
      <c r="Q31" s="73"/>
      <c r="R31" s="73">
        <f t="shared" si="1"/>
        <v>0.35</v>
      </c>
      <c r="S31" s="73">
        <v>0.1</v>
      </c>
      <c r="T31" s="73"/>
      <c r="U31" s="73">
        <f t="shared" si="2"/>
        <v>0.1</v>
      </c>
      <c r="V31" s="73"/>
      <c r="W31" s="73"/>
      <c r="X31" s="73"/>
      <c r="Y31" s="73"/>
      <c r="Z31" s="73"/>
      <c r="AA31" s="73"/>
      <c r="AB31" s="73"/>
      <c r="AC31" s="73"/>
      <c r="AD31" s="73"/>
      <c r="AE31" s="73">
        <v>0.25</v>
      </c>
      <c r="AF31" s="73"/>
      <c r="AG31" s="73">
        <f t="shared" si="4"/>
        <v>0.25</v>
      </c>
      <c r="AH31" s="73"/>
      <c r="AI31" s="73"/>
      <c r="AJ31" s="73">
        <f t="shared" si="3"/>
        <v>0</v>
      </c>
    </row>
    <row r="32" spans="1:36" ht="14.25">
      <c r="A32" s="127" t="s">
        <v>226</v>
      </c>
      <c r="B32" s="127"/>
      <c r="C32" s="73" t="s">
        <v>227</v>
      </c>
      <c r="D32" s="73">
        <v>0.35</v>
      </c>
      <c r="E32" s="73">
        <v>0.25</v>
      </c>
      <c r="F32" s="73"/>
      <c r="G32" s="73"/>
      <c r="H32" s="73">
        <v>0.25</v>
      </c>
      <c r="I32" s="73"/>
      <c r="J32" s="73"/>
      <c r="K32" s="73">
        <v>0.5</v>
      </c>
      <c r="L32" s="73">
        <f t="shared" si="0"/>
        <v>1.35</v>
      </c>
      <c r="M32" s="73"/>
      <c r="N32" s="73">
        <v>0.25</v>
      </c>
      <c r="O32" s="73"/>
      <c r="P32" s="73"/>
      <c r="Q32" s="73"/>
      <c r="R32" s="73">
        <f t="shared" si="1"/>
        <v>0.25</v>
      </c>
      <c r="S32" s="73">
        <v>0.1</v>
      </c>
      <c r="T32" s="73"/>
      <c r="U32" s="73">
        <f t="shared" si="2"/>
        <v>0.1</v>
      </c>
      <c r="V32" s="73"/>
      <c r="W32" s="73">
        <v>0.35</v>
      </c>
      <c r="X32" s="73"/>
      <c r="Y32" s="73"/>
      <c r="Z32" s="73"/>
      <c r="AA32" s="73">
        <v>0.25</v>
      </c>
      <c r="AB32" s="73"/>
      <c r="AC32" s="73"/>
      <c r="AD32" s="73">
        <v>0.25</v>
      </c>
      <c r="AE32" s="73"/>
      <c r="AF32" s="73"/>
      <c r="AG32" s="73">
        <f t="shared" si="4"/>
        <v>0.85</v>
      </c>
      <c r="AH32" s="73">
        <v>0.25</v>
      </c>
      <c r="AI32" s="73"/>
      <c r="AJ32" s="73">
        <f t="shared" si="3"/>
        <v>0.25</v>
      </c>
    </row>
    <row r="33" spans="1:36" ht="14.25">
      <c r="A33" s="127" t="s">
        <v>228</v>
      </c>
      <c r="B33" s="127"/>
      <c r="C33" s="73" t="s">
        <v>229</v>
      </c>
      <c r="D33" s="73">
        <v>0.25</v>
      </c>
      <c r="E33" s="73">
        <v>0.25</v>
      </c>
      <c r="F33" s="73"/>
      <c r="G33" s="73"/>
      <c r="H33" s="73"/>
      <c r="I33" s="73"/>
      <c r="J33" s="73"/>
      <c r="K33" s="73"/>
      <c r="L33" s="73">
        <f t="shared" si="0"/>
        <v>0.5</v>
      </c>
      <c r="M33" s="73"/>
      <c r="N33" s="73"/>
      <c r="O33" s="73"/>
      <c r="P33" s="73"/>
      <c r="Q33" s="73"/>
      <c r="R33" s="73">
        <f t="shared" si="1"/>
        <v>0</v>
      </c>
      <c r="S33" s="73"/>
      <c r="T33" s="73"/>
      <c r="U33" s="73">
        <f t="shared" si="2"/>
        <v>0</v>
      </c>
      <c r="V33" s="73"/>
      <c r="W33" s="73"/>
      <c r="X33" s="73"/>
      <c r="Y33" s="73"/>
      <c r="Z33" s="73">
        <v>0.25</v>
      </c>
      <c r="AA33" s="73">
        <v>0.5</v>
      </c>
      <c r="AB33" s="73"/>
      <c r="AC33" s="73"/>
      <c r="AD33" s="73"/>
      <c r="AE33" s="73"/>
      <c r="AF33" s="73"/>
      <c r="AG33" s="73">
        <f t="shared" si="4"/>
        <v>0.75</v>
      </c>
      <c r="AH33" s="73"/>
      <c r="AI33" s="73"/>
      <c r="AJ33" s="73">
        <f t="shared" si="3"/>
        <v>0</v>
      </c>
    </row>
    <row r="34" spans="1:36" ht="14.25">
      <c r="A34" s="127" t="s">
        <v>230</v>
      </c>
      <c r="B34" s="127"/>
      <c r="C34" s="73" t="s">
        <v>231</v>
      </c>
      <c r="D34" s="73">
        <v>0.25</v>
      </c>
      <c r="E34" s="73"/>
      <c r="F34" s="73"/>
      <c r="G34" s="73">
        <v>0.25</v>
      </c>
      <c r="H34" s="73"/>
      <c r="I34" s="73"/>
      <c r="J34" s="73"/>
      <c r="K34" s="73"/>
      <c r="L34" s="73">
        <f t="shared" si="0"/>
        <v>0.5</v>
      </c>
      <c r="M34" s="73"/>
      <c r="N34" s="73">
        <v>0.25</v>
      </c>
      <c r="O34" s="73"/>
      <c r="P34" s="73"/>
      <c r="Q34" s="73"/>
      <c r="R34" s="73">
        <f t="shared" si="1"/>
        <v>0.25</v>
      </c>
      <c r="S34" s="73">
        <v>0.1</v>
      </c>
      <c r="T34" s="73"/>
      <c r="U34" s="73">
        <f t="shared" si="2"/>
        <v>0.1</v>
      </c>
      <c r="V34" s="73"/>
      <c r="W34" s="73"/>
      <c r="X34" s="73"/>
      <c r="Y34" s="73"/>
      <c r="Z34" s="73">
        <v>0.25</v>
      </c>
      <c r="AA34" s="73">
        <v>0.25</v>
      </c>
      <c r="AB34" s="73"/>
      <c r="AC34" s="73"/>
      <c r="AD34" s="73">
        <v>0.25</v>
      </c>
      <c r="AE34" s="73"/>
      <c r="AF34" s="73"/>
      <c r="AG34" s="73">
        <f t="shared" si="4"/>
        <v>0.75</v>
      </c>
      <c r="AH34" s="73">
        <v>0.25</v>
      </c>
      <c r="AI34" s="73"/>
      <c r="AJ34" s="73">
        <f t="shared" si="3"/>
        <v>0.25</v>
      </c>
    </row>
    <row r="35" spans="1:36" ht="14.25">
      <c r="A35" s="127" t="s">
        <v>232</v>
      </c>
      <c r="B35" s="127"/>
      <c r="C35" s="73" t="s">
        <v>233</v>
      </c>
      <c r="D35" s="73"/>
      <c r="E35" s="73"/>
      <c r="F35" s="73"/>
      <c r="G35" s="73">
        <v>0.25</v>
      </c>
      <c r="H35" s="73">
        <v>0.25</v>
      </c>
      <c r="I35" s="73"/>
      <c r="J35" s="73">
        <v>0.25</v>
      </c>
      <c r="K35" s="73"/>
      <c r="L35" s="73">
        <f t="shared" si="0"/>
        <v>0.75</v>
      </c>
      <c r="M35" s="73"/>
      <c r="N35" s="73">
        <v>0.25</v>
      </c>
      <c r="O35" s="73"/>
      <c r="P35" s="73"/>
      <c r="Q35" s="73"/>
      <c r="R35" s="73">
        <f t="shared" si="1"/>
        <v>0.25</v>
      </c>
      <c r="S35" s="73"/>
      <c r="T35" s="73"/>
      <c r="U35" s="73">
        <f t="shared" si="2"/>
        <v>0</v>
      </c>
      <c r="V35" s="73"/>
      <c r="W35" s="73"/>
      <c r="X35" s="73"/>
      <c r="Y35" s="73"/>
      <c r="Z35" s="73"/>
      <c r="AA35" s="73">
        <v>0.25</v>
      </c>
      <c r="AB35" s="73"/>
      <c r="AC35" s="73"/>
      <c r="AD35" s="73">
        <v>0.25</v>
      </c>
      <c r="AE35" s="73"/>
      <c r="AF35" s="73"/>
      <c r="AG35" s="73">
        <f t="shared" si="4"/>
        <v>0.5</v>
      </c>
      <c r="AH35" s="73">
        <v>0.25</v>
      </c>
      <c r="AI35" s="73"/>
      <c r="AJ35" s="73">
        <f t="shared" si="3"/>
        <v>0.25</v>
      </c>
    </row>
    <row r="36" spans="1:36" ht="14.25">
      <c r="A36" s="127" t="s">
        <v>234</v>
      </c>
      <c r="B36" s="127"/>
      <c r="C36" s="73" t="s">
        <v>235</v>
      </c>
      <c r="D36" s="73"/>
      <c r="E36" s="73">
        <v>0.25</v>
      </c>
      <c r="F36" s="73"/>
      <c r="G36" s="73">
        <v>0.25</v>
      </c>
      <c r="H36" s="73">
        <v>0.25</v>
      </c>
      <c r="I36" s="73"/>
      <c r="J36" s="73"/>
      <c r="K36" s="73"/>
      <c r="L36" s="73">
        <f t="shared" si="0"/>
        <v>0.75</v>
      </c>
      <c r="M36" s="73"/>
      <c r="N36" s="73">
        <v>0.25</v>
      </c>
      <c r="O36" s="73"/>
      <c r="P36" s="73"/>
      <c r="Q36" s="73"/>
      <c r="R36" s="73">
        <f t="shared" si="1"/>
        <v>0.25</v>
      </c>
      <c r="S36" s="73">
        <v>0.1</v>
      </c>
      <c r="T36" s="73"/>
      <c r="U36" s="73">
        <f t="shared" si="2"/>
        <v>0.1</v>
      </c>
      <c r="V36" s="73"/>
      <c r="W36" s="73"/>
      <c r="X36" s="73"/>
      <c r="Y36" s="73"/>
      <c r="Z36" s="73"/>
      <c r="AA36" s="73">
        <v>0.25</v>
      </c>
      <c r="AB36" s="73"/>
      <c r="AC36" s="73"/>
      <c r="AD36" s="73">
        <v>0.25</v>
      </c>
      <c r="AE36" s="73"/>
      <c r="AF36" s="73"/>
      <c r="AG36" s="73">
        <f t="shared" si="4"/>
        <v>0.5</v>
      </c>
      <c r="AH36" s="73">
        <v>0.25</v>
      </c>
      <c r="AI36" s="73"/>
      <c r="AJ36" s="73">
        <f t="shared" si="3"/>
        <v>0.25</v>
      </c>
    </row>
    <row r="37" spans="1:36" ht="14.25">
      <c r="A37" s="127" t="s">
        <v>236</v>
      </c>
      <c r="B37" s="127"/>
      <c r="C37" s="73" t="s">
        <v>237</v>
      </c>
      <c r="D37" s="73"/>
      <c r="E37" s="73">
        <v>0.25</v>
      </c>
      <c r="F37" s="73"/>
      <c r="G37" s="73"/>
      <c r="H37" s="73">
        <v>0.25</v>
      </c>
      <c r="I37" s="73"/>
      <c r="J37" s="73">
        <v>0.25</v>
      </c>
      <c r="K37" s="73"/>
      <c r="L37" s="73">
        <f t="shared" si="0"/>
        <v>0.75</v>
      </c>
      <c r="M37" s="73"/>
      <c r="N37" s="73">
        <v>0.25</v>
      </c>
      <c r="O37" s="73"/>
      <c r="P37" s="73"/>
      <c r="Q37" s="73"/>
      <c r="R37" s="73">
        <f t="shared" si="1"/>
        <v>0.25</v>
      </c>
      <c r="S37" s="73">
        <v>0.1</v>
      </c>
      <c r="T37" s="73"/>
      <c r="U37" s="73">
        <f t="shared" si="2"/>
        <v>0.1</v>
      </c>
      <c r="V37" s="73"/>
      <c r="W37" s="73">
        <v>0.35</v>
      </c>
      <c r="X37" s="73"/>
      <c r="Y37" s="73"/>
      <c r="Z37" s="73"/>
      <c r="AA37" s="73">
        <v>0.25</v>
      </c>
      <c r="AB37" s="73"/>
      <c r="AC37" s="73"/>
      <c r="AD37" s="73">
        <v>0.25</v>
      </c>
      <c r="AE37" s="73"/>
      <c r="AF37" s="73"/>
      <c r="AG37" s="73">
        <f t="shared" si="4"/>
        <v>0.85</v>
      </c>
      <c r="AH37" s="73">
        <v>0.25</v>
      </c>
      <c r="AI37" s="73"/>
      <c r="AJ37" s="73">
        <f t="shared" si="3"/>
        <v>0.25</v>
      </c>
    </row>
    <row r="38" spans="1:36" ht="14.25">
      <c r="A38" s="127" t="s">
        <v>238</v>
      </c>
      <c r="B38" s="127"/>
      <c r="C38" s="73" t="s">
        <v>239</v>
      </c>
      <c r="D38" s="73"/>
      <c r="E38" s="73"/>
      <c r="F38" s="73"/>
      <c r="G38" s="73"/>
      <c r="H38" s="73"/>
      <c r="I38" s="73"/>
      <c r="J38" s="73"/>
      <c r="K38" s="73"/>
      <c r="L38" s="73">
        <f t="shared" si="0"/>
        <v>0</v>
      </c>
      <c r="M38" s="73"/>
      <c r="N38" s="73">
        <v>0.25</v>
      </c>
      <c r="O38" s="73"/>
      <c r="P38" s="73">
        <v>0.1</v>
      </c>
      <c r="Q38" s="73"/>
      <c r="R38" s="73">
        <f t="shared" si="1"/>
        <v>0.35</v>
      </c>
      <c r="S38" s="73">
        <v>0.1</v>
      </c>
      <c r="T38" s="73"/>
      <c r="U38" s="73">
        <f t="shared" si="2"/>
        <v>0.1</v>
      </c>
      <c r="V38" s="73"/>
      <c r="W38" s="73">
        <v>0.35</v>
      </c>
      <c r="X38" s="73"/>
      <c r="Y38" s="73"/>
      <c r="Z38" s="73"/>
      <c r="AA38" s="73">
        <v>0.25</v>
      </c>
      <c r="AB38" s="73"/>
      <c r="AC38" s="73"/>
      <c r="AD38" s="73">
        <v>0.25</v>
      </c>
      <c r="AE38" s="73"/>
      <c r="AF38" s="73"/>
      <c r="AG38" s="73">
        <f t="shared" si="4"/>
        <v>0.85</v>
      </c>
      <c r="AH38" s="73">
        <v>0.25</v>
      </c>
      <c r="AI38" s="73"/>
      <c r="AJ38" s="73">
        <f t="shared" si="3"/>
        <v>0.25</v>
      </c>
    </row>
    <row r="39" spans="1:36" ht="14.25">
      <c r="A39" s="127" t="s">
        <v>240</v>
      </c>
      <c r="B39" s="127"/>
      <c r="C39" s="73" t="s">
        <v>241</v>
      </c>
      <c r="D39" s="73"/>
      <c r="E39" s="73"/>
      <c r="F39" s="73"/>
      <c r="G39" s="73">
        <v>0.25</v>
      </c>
      <c r="H39" s="73">
        <v>0.25</v>
      </c>
      <c r="I39" s="73"/>
      <c r="J39" s="73"/>
      <c r="K39" s="73"/>
      <c r="L39" s="73">
        <f t="shared" si="0"/>
        <v>0.5</v>
      </c>
      <c r="M39" s="73"/>
      <c r="N39" s="73">
        <v>0.25</v>
      </c>
      <c r="O39" s="73"/>
      <c r="P39" s="73"/>
      <c r="Q39" s="73"/>
      <c r="R39" s="73">
        <f t="shared" si="1"/>
        <v>0.25</v>
      </c>
      <c r="S39" s="73">
        <v>0.1</v>
      </c>
      <c r="T39" s="73"/>
      <c r="U39" s="73">
        <f t="shared" si="2"/>
        <v>0.1</v>
      </c>
      <c r="V39" s="73"/>
      <c r="W39" s="73">
        <v>0.35</v>
      </c>
      <c r="X39" s="73"/>
      <c r="Y39" s="73"/>
      <c r="Z39" s="73"/>
      <c r="AA39" s="73"/>
      <c r="AB39" s="73"/>
      <c r="AC39" s="73"/>
      <c r="AD39" s="73">
        <v>0.25</v>
      </c>
      <c r="AE39" s="73"/>
      <c r="AF39" s="73"/>
      <c r="AG39" s="73">
        <f t="shared" si="4"/>
        <v>0.6</v>
      </c>
      <c r="AH39" s="73">
        <v>0.25</v>
      </c>
      <c r="AI39" s="73"/>
      <c r="AJ39" s="73">
        <f t="shared" si="3"/>
        <v>0.25</v>
      </c>
    </row>
    <row r="40" spans="1:36" ht="14.25">
      <c r="A40" s="127" t="s">
        <v>242</v>
      </c>
      <c r="B40" s="127"/>
      <c r="C40" s="73" t="s">
        <v>243</v>
      </c>
      <c r="D40" s="73">
        <v>0.25</v>
      </c>
      <c r="E40" s="73"/>
      <c r="F40" s="73"/>
      <c r="G40" s="73"/>
      <c r="H40" s="73"/>
      <c r="I40" s="73"/>
      <c r="J40" s="73"/>
      <c r="K40" s="73"/>
      <c r="L40" s="73">
        <f t="shared" si="0"/>
        <v>0.25</v>
      </c>
      <c r="M40" s="73"/>
      <c r="N40" s="73"/>
      <c r="O40" s="73"/>
      <c r="P40" s="73"/>
      <c r="Q40" s="73"/>
      <c r="R40" s="73">
        <f t="shared" si="1"/>
        <v>0</v>
      </c>
      <c r="S40" s="73"/>
      <c r="T40" s="73"/>
      <c r="U40" s="73">
        <f t="shared" si="2"/>
        <v>0</v>
      </c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>
        <f t="shared" si="4"/>
        <v>0</v>
      </c>
      <c r="AH40" s="73"/>
      <c r="AI40" s="73"/>
      <c r="AJ40" s="73">
        <f t="shared" si="3"/>
        <v>0</v>
      </c>
    </row>
    <row r="41" spans="1:36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</row>
  </sheetData>
  <mergeCells count="78">
    <mergeCell ref="AB5:AB6"/>
    <mergeCell ref="Y5:Y6"/>
    <mergeCell ref="AJ3:AJ6"/>
    <mergeCell ref="A1:C2"/>
    <mergeCell ref="AE5:AE6"/>
    <mergeCell ref="AF5:AF6"/>
    <mergeCell ref="AG3:AG6"/>
    <mergeCell ref="AH5:AH6"/>
    <mergeCell ref="AI5:AI6"/>
    <mergeCell ref="Z5:Z6"/>
    <mergeCell ref="AA5:AA6"/>
    <mergeCell ref="P5:P6"/>
    <mergeCell ref="Q5:Q6"/>
    <mergeCell ref="R3:R6"/>
    <mergeCell ref="S5:S6"/>
    <mergeCell ref="AC5:AC6"/>
    <mergeCell ref="AD5:AD6"/>
    <mergeCell ref="U3:U6"/>
    <mergeCell ref="V5:V6"/>
    <mergeCell ref="W5:W6"/>
    <mergeCell ref="X5:X6"/>
    <mergeCell ref="F5:F6"/>
    <mergeCell ref="G5:G6"/>
    <mergeCell ref="H5:H6"/>
    <mergeCell ref="I5:I6"/>
    <mergeCell ref="T5:T6"/>
    <mergeCell ref="K5:K6"/>
    <mergeCell ref="L3:L6"/>
    <mergeCell ref="M5:M6"/>
    <mergeCell ref="N5:N6"/>
    <mergeCell ref="O5:O6"/>
    <mergeCell ref="J5:J6"/>
    <mergeCell ref="A38:B38"/>
    <mergeCell ref="A39:B39"/>
    <mergeCell ref="A40:B40"/>
    <mergeCell ref="D5:D6"/>
    <mergeCell ref="E5:E6"/>
    <mergeCell ref="A33:B33"/>
    <mergeCell ref="A34:B34"/>
    <mergeCell ref="A35:B35"/>
    <mergeCell ref="A36:B36"/>
    <mergeCell ref="A26:B26"/>
    <mergeCell ref="A37:B37"/>
    <mergeCell ref="A28:B28"/>
    <mergeCell ref="A29:B29"/>
    <mergeCell ref="A30:B30"/>
    <mergeCell ref="A31:B31"/>
    <mergeCell ref="A32:B32"/>
    <mergeCell ref="A16:B16"/>
    <mergeCell ref="A27:B27"/>
    <mergeCell ref="A18:B18"/>
    <mergeCell ref="A19:B19"/>
    <mergeCell ref="A20:B20"/>
    <mergeCell ref="A21:B21"/>
    <mergeCell ref="A22:B22"/>
    <mergeCell ref="A23:B23"/>
    <mergeCell ref="A24:B24"/>
    <mergeCell ref="A25:B25"/>
    <mergeCell ref="A6:B6"/>
    <mergeCell ref="A17:B17"/>
    <mergeCell ref="A8:B8"/>
    <mergeCell ref="A9:B9"/>
    <mergeCell ref="A10:B10"/>
    <mergeCell ref="A11:B11"/>
    <mergeCell ref="A12:B12"/>
    <mergeCell ref="A13:B13"/>
    <mergeCell ref="A14:B14"/>
    <mergeCell ref="A15:B15"/>
    <mergeCell ref="A7:B7"/>
    <mergeCell ref="D1:AJ1"/>
    <mergeCell ref="D2:L2"/>
    <mergeCell ref="M2:R2"/>
    <mergeCell ref="S2:T2"/>
    <mergeCell ref="V2:AG2"/>
    <mergeCell ref="AH2:AJ2"/>
    <mergeCell ref="A3:C3"/>
    <mergeCell ref="A4:C4"/>
    <mergeCell ref="A5:C5"/>
  </mergeCells>
  <phoneticPr fontId="25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38"/>
  <sheetViews>
    <sheetView zoomScale="70" zoomScaleNormal="70" workbookViewId="0">
      <selection activeCell="D14" sqref="D14"/>
    </sheetView>
  </sheetViews>
  <sheetFormatPr defaultColWidth="9" defaultRowHeight="13.5"/>
  <sheetData>
    <row r="1" spans="1:32" ht="35.25">
      <c r="A1" s="147" t="s">
        <v>244</v>
      </c>
      <c r="B1" s="147"/>
      <c r="C1" s="148"/>
      <c r="D1" s="128" t="s">
        <v>245</v>
      </c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</row>
    <row r="2" spans="1:32" ht="31.5">
      <c r="A2" s="147"/>
      <c r="B2" s="147"/>
      <c r="C2" s="148"/>
      <c r="D2" s="1"/>
      <c r="E2" s="130" t="s">
        <v>2</v>
      </c>
      <c r="F2" s="127"/>
      <c r="G2" s="127"/>
      <c r="H2" s="127"/>
      <c r="I2" s="127"/>
      <c r="J2" s="127"/>
      <c r="K2" s="127" t="s">
        <v>3</v>
      </c>
      <c r="L2" s="127"/>
      <c r="M2" s="127"/>
      <c r="N2" s="127"/>
      <c r="O2" s="127" t="s">
        <v>4</v>
      </c>
      <c r="P2" s="127"/>
      <c r="Q2" s="2"/>
      <c r="R2" s="127" t="s">
        <v>5</v>
      </c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 t="s">
        <v>6</v>
      </c>
      <c r="AE2" s="127"/>
      <c r="AF2" s="127"/>
    </row>
    <row r="3" spans="1:32" ht="14.25">
      <c r="A3" s="149" t="s">
        <v>7</v>
      </c>
      <c r="B3" s="149"/>
      <c r="C3" s="149"/>
      <c r="D3" s="69">
        <v>43397</v>
      </c>
      <c r="E3" s="69">
        <v>43397</v>
      </c>
      <c r="F3" s="69">
        <v>43409</v>
      </c>
      <c r="G3" s="69">
        <v>43415</v>
      </c>
      <c r="H3" s="69">
        <v>43415</v>
      </c>
      <c r="I3" s="70"/>
      <c r="J3" s="149" t="s">
        <v>9</v>
      </c>
      <c r="K3" s="69">
        <v>43408</v>
      </c>
      <c r="L3" s="69">
        <v>43411</v>
      </c>
      <c r="M3" s="70"/>
      <c r="N3" s="149" t="s">
        <v>10</v>
      </c>
      <c r="O3" s="69">
        <v>43416</v>
      </c>
      <c r="P3" s="70"/>
      <c r="Q3" s="149" t="s">
        <v>11</v>
      </c>
      <c r="R3" s="69">
        <v>43393</v>
      </c>
      <c r="S3" s="69">
        <v>43394</v>
      </c>
      <c r="T3" s="69">
        <v>43397</v>
      </c>
      <c r="U3" s="69">
        <v>43397</v>
      </c>
      <c r="V3" s="69">
        <v>43400</v>
      </c>
      <c r="W3" s="69">
        <v>43402</v>
      </c>
      <c r="X3" s="69">
        <v>43405</v>
      </c>
      <c r="Y3" s="69">
        <v>43411</v>
      </c>
      <c r="Z3" s="69">
        <v>43411</v>
      </c>
      <c r="AA3" s="69">
        <v>43411</v>
      </c>
      <c r="AB3" s="69"/>
      <c r="AC3" s="149" t="s">
        <v>12</v>
      </c>
      <c r="AD3" s="69">
        <v>43421</v>
      </c>
      <c r="AE3" s="70"/>
      <c r="AF3" s="149" t="s">
        <v>13</v>
      </c>
    </row>
    <row r="4" spans="1:32" ht="81">
      <c r="A4" s="149" t="s">
        <v>14</v>
      </c>
      <c r="B4" s="149"/>
      <c r="C4" s="149"/>
      <c r="D4" s="8" t="s">
        <v>246</v>
      </c>
      <c r="E4" s="8" t="s">
        <v>247</v>
      </c>
      <c r="F4" s="8" t="s">
        <v>248</v>
      </c>
      <c r="G4" s="8" t="s">
        <v>249</v>
      </c>
      <c r="H4" s="8" t="s">
        <v>250</v>
      </c>
      <c r="I4" s="70"/>
      <c r="J4" s="149"/>
      <c r="K4" s="8" t="s">
        <v>251</v>
      </c>
      <c r="L4" s="8" t="s">
        <v>252</v>
      </c>
      <c r="M4" s="70"/>
      <c r="N4" s="149"/>
      <c r="O4" s="8" t="s">
        <v>253</v>
      </c>
      <c r="P4" s="70"/>
      <c r="Q4" s="149"/>
      <c r="R4" s="8" t="s">
        <v>254</v>
      </c>
      <c r="S4" s="8" t="s">
        <v>255</v>
      </c>
      <c r="T4" s="8" t="s">
        <v>256</v>
      </c>
      <c r="U4" s="8" t="s">
        <v>257</v>
      </c>
      <c r="V4" s="8" t="s">
        <v>258</v>
      </c>
      <c r="W4" s="8" t="s">
        <v>259</v>
      </c>
      <c r="X4" s="13" t="s">
        <v>28</v>
      </c>
      <c r="Y4" s="8" t="s">
        <v>260</v>
      </c>
      <c r="Z4" s="8" t="s">
        <v>261</v>
      </c>
      <c r="AA4" s="8" t="s">
        <v>262</v>
      </c>
      <c r="AB4" s="8"/>
      <c r="AC4" s="149"/>
      <c r="AD4" s="8" t="s">
        <v>263</v>
      </c>
      <c r="AE4" s="70"/>
      <c r="AF4" s="149"/>
    </row>
    <row r="5" spans="1:32" ht="14.25">
      <c r="A5" s="149" t="s">
        <v>33</v>
      </c>
      <c r="B5" s="149"/>
      <c r="C5" s="149"/>
      <c r="D5" s="136" t="s">
        <v>34</v>
      </c>
      <c r="E5" s="136" t="s">
        <v>34</v>
      </c>
      <c r="F5" s="136" t="s">
        <v>34</v>
      </c>
      <c r="G5" s="136" t="s">
        <v>35</v>
      </c>
      <c r="H5" s="136" t="s">
        <v>264</v>
      </c>
      <c r="I5" s="136"/>
      <c r="J5" s="149"/>
      <c r="K5" s="136" t="s">
        <v>38</v>
      </c>
      <c r="L5" s="136" t="s">
        <v>265</v>
      </c>
      <c r="M5" s="136"/>
      <c r="N5" s="149"/>
      <c r="O5" s="136" t="s">
        <v>35</v>
      </c>
      <c r="P5" s="136"/>
      <c r="Q5" s="149"/>
      <c r="R5" s="136" t="s">
        <v>40</v>
      </c>
      <c r="S5" s="136" t="s">
        <v>41</v>
      </c>
      <c r="T5" s="136" t="s">
        <v>42</v>
      </c>
      <c r="U5" s="136" t="s">
        <v>41</v>
      </c>
      <c r="V5" s="136" t="s">
        <v>43</v>
      </c>
      <c r="W5" s="136" t="s">
        <v>266</v>
      </c>
      <c r="X5" s="136" t="s">
        <v>43</v>
      </c>
      <c r="Y5" s="136" t="s">
        <v>45</v>
      </c>
      <c r="Z5" s="136" t="s">
        <v>45</v>
      </c>
      <c r="AA5" s="136" t="s">
        <v>267</v>
      </c>
      <c r="AB5" s="70"/>
      <c r="AC5" s="149"/>
      <c r="AD5" s="136" t="s">
        <v>35</v>
      </c>
      <c r="AE5" s="136"/>
      <c r="AF5" s="149"/>
    </row>
    <row r="6" spans="1:32" ht="14.25">
      <c r="A6" s="127" t="s">
        <v>47</v>
      </c>
      <c r="B6" s="127"/>
      <c r="C6" s="2" t="s">
        <v>48</v>
      </c>
      <c r="D6" s="136"/>
      <c r="E6" s="136"/>
      <c r="F6" s="136"/>
      <c r="G6" s="136"/>
      <c r="H6" s="136"/>
      <c r="I6" s="136"/>
      <c r="J6" s="149"/>
      <c r="K6" s="136"/>
      <c r="L6" s="136"/>
      <c r="M6" s="136"/>
      <c r="N6" s="149"/>
      <c r="O6" s="136"/>
      <c r="P6" s="136"/>
      <c r="Q6" s="149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70"/>
      <c r="AC6" s="149"/>
      <c r="AD6" s="136"/>
      <c r="AE6" s="136"/>
      <c r="AF6" s="149"/>
    </row>
    <row r="7" spans="1:32" ht="14.25">
      <c r="A7" s="127" t="s">
        <v>268</v>
      </c>
      <c r="B7" s="127"/>
      <c r="C7" s="13" t="s">
        <v>269</v>
      </c>
      <c r="D7" s="70"/>
      <c r="E7" s="70"/>
      <c r="F7" s="70"/>
      <c r="G7" s="70"/>
      <c r="H7" s="70"/>
      <c r="I7" s="70"/>
      <c r="J7" s="70">
        <f t="shared" ref="J7:J38" si="0">SUM(D7:I7)</f>
        <v>0</v>
      </c>
      <c r="K7" s="70"/>
      <c r="L7" s="70"/>
      <c r="M7" s="70"/>
      <c r="N7" s="70">
        <f t="shared" ref="N7:N38" si="1">SUM(K7:M7)</f>
        <v>0</v>
      </c>
      <c r="O7" s="70">
        <v>0.25</v>
      </c>
      <c r="P7" s="70"/>
      <c r="Q7" s="70">
        <f t="shared" ref="Q7:Q38" si="2">SUM(O7:P7)</f>
        <v>0.25</v>
      </c>
      <c r="R7" s="70"/>
      <c r="S7" s="70"/>
      <c r="T7" s="70"/>
      <c r="U7" s="70"/>
      <c r="V7" s="70">
        <v>0.25</v>
      </c>
      <c r="W7" s="70"/>
      <c r="X7" s="70">
        <v>0.25</v>
      </c>
      <c r="Y7" s="70"/>
      <c r="Z7" s="70">
        <v>0.25</v>
      </c>
      <c r="AA7" s="70"/>
      <c r="AB7" s="70"/>
      <c r="AC7" s="70">
        <f t="shared" ref="AC7:AC38" si="3">SUM(R7:AA7)</f>
        <v>0.75</v>
      </c>
      <c r="AD7" s="70"/>
      <c r="AE7" s="70"/>
      <c r="AF7" s="70">
        <f t="shared" ref="AF7:AF38" si="4">SUM(AD7:AE7)</f>
        <v>0</v>
      </c>
    </row>
    <row r="8" spans="1:32" ht="14.25">
      <c r="A8" s="127" t="s">
        <v>270</v>
      </c>
      <c r="B8" s="127"/>
      <c r="C8" s="13" t="s">
        <v>271</v>
      </c>
      <c r="D8" s="70">
        <v>0.25</v>
      </c>
      <c r="E8" s="70"/>
      <c r="F8" s="70">
        <v>0.25</v>
      </c>
      <c r="G8" s="70">
        <v>0.25</v>
      </c>
      <c r="H8" s="70"/>
      <c r="I8" s="70"/>
      <c r="J8" s="70">
        <f t="shared" si="0"/>
        <v>0.75</v>
      </c>
      <c r="K8" s="70"/>
      <c r="L8" s="70"/>
      <c r="M8" s="70"/>
      <c r="N8" s="70">
        <f t="shared" si="1"/>
        <v>0</v>
      </c>
      <c r="O8" s="70">
        <v>0.1</v>
      </c>
      <c r="P8" s="70"/>
      <c r="Q8" s="70">
        <f t="shared" si="2"/>
        <v>0.1</v>
      </c>
      <c r="R8" s="70"/>
      <c r="S8" s="70"/>
      <c r="T8" s="70"/>
      <c r="U8" s="70"/>
      <c r="V8" s="70">
        <v>0.5</v>
      </c>
      <c r="W8" s="70"/>
      <c r="X8" s="70">
        <v>0.25</v>
      </c>
      <c r="Y8" s="70"/>
      <c r="Z8" s="70"/>
      <c r="AA8" s="70"/>
      <c r="AB8" s="70"/>
      <c r="AC8" s="70">
        <f t="shared" si="3"/>
        <v>0.75</v>
      </c>
      <c r="AD8" s="70"/>
      <c r="AE8" s="70"/>
      <c r="AF8" s="70">
        <f t="shared" si="4"/>
        <v>0</v>
      </c>
    </row>
    <row r="9" spans="1:32" ht="14.25">
      <c r="A9" s="127" t="s">
        <v>272</v>
      </c>
      <c r="B9" s="127"/>
      <c r="C9" s="13" t="s">
        <v>273</v>
      </c>
      <c r="D9" s="70"/>
      <c r="E9" s="70"/>
      <c r="F9" s="70"/>
      <c r="G9" s="70"/>
      <c r="H9" s="70"/>
      <c r="I9" s="70"/>
      <c r="J9" s="70">
        <f t="shared" si="0"/>
        <v>0</v>
      </c>
      <c r="K9" s="70"/>
      <c r="L9" s="70">
        <v>0.1</v>
      </c>
      <c r="M9" s="70"/>
      <c r="N9" s="70">
        <f t="shared" si="1"/>
        <v>0.1</v>
      </c>
      <c r="O9" s="70"/>
      <c r="P9" s="70"/>
      <c r="Q9" s="70">
        <f t="shared" si="2"/>
        <v>0</v>
      </c>
      <c r="R9" s="70"/>
      <c r="S9" s="70"/>
      <c r="T9" s="70"/>
      <c r="U9" s="70"/>
      <c r="V9" s="70"/>
      <c r="W9" s="70"/>
      <c r="X9" s="70">
        <v>0.25</v>
      </c>
      <c r="Y9" s="70"/>
      <c r="Z9" s="70"/>
      <c r="AA9" s="70"/>
      <c r="AB9" s="70"/>
      <c r="AC9" s="70">
        <f t="shared" si="3"/>
        <v>0.25</v>
      </c>
      <c r="AD9" s="70"/>
      <c r="AE9" s="70"/>
      <c r="AF9" s="70">
        <f t="shared" si="4"/>
        <v>0</v>
      </c>
    </row>
    <row r="10" spans="1:32" ht="14.25">
      <c r="A10" s="127" t="s">
        <v>274</v>
      </c>
      <c r="B10" s="127"/>
      <c r="C10" s="13" t="s">
        <v>275</v>
      </c>
      <c r="D10" s="70"/>
      <c r="E10" s="70">
        <v>0.25</v>
      </c>
      <c r="F10" s="70"/>
      <c r="G10" s="70">
        <v>0.25</v>
      </c>
      <c r="H10" s="70">
        <v>0.5</v>
      </c>
      <c r="I10" s="70"/>
      <c r="J10" s="70">
        <f t="shared" si="0"/>
        <v>1</v>
      </c>
      <c r="K10" s="70"/>
      <c r="L10" s="70"/>
      <c r="M10" s="70"/>
      <c r="N10" s="70">
        <f t="shared" si="1"/>
        <v>0</v>
      </c>
      <c r="O10" s="70"/>
      <c r="P10" s="70"/>
      <c r="Q10" s="70">
        <f t="shared" si="2"/>
        <v>0</v>
      </c>
      <c r="R10" s="70"/>
      <c r="S10" s="70">
        <v>0.35</v>
      </c>
      <c r="T10" s="70"/>
      <c r="U10" s="70"/>
      <c r="V10" s="70"/>
      <c r="W10" s="70"/>
      <c r="X10" s="70"/>
      <c r="Y10" s="70"/>
      <c r="Z10" s="70"/>
      <c r="AA10" s="70"/>
      <c r="AB10" s="70"/>
      <c r="AC10" s="70">
        <f t="shared" si="3"/>
        <v>0.35</v>
      </c>
      <c r="AD10" s="70"/>
      <c r="AE10" s="70"/>
      <c r="AF10" s="70">
        <f t="shared" si="4"/>
        <v>0</v>
      </c>
    </row>
    <row r="11" spans="1:32" ht="14.25">
      <c r="A11" s="127" t="s">
        <v>276</v>
      </c>
      <c r="B11" s="127"/>
      <c r="C11" s="13" t="s">
        <v>277</v>
      </c>
      <c r="D11" s="70"/>
      <c r="E11" s="70"/>
      <c r="F11" s="70"/>
      <c r="G11" s="70"/>
      <c r="H11" s="70"/>
      <c r="I11" s="70"/>
      <c r="J11" s="70">
        <f t="shared" si="0"/>
        <v>0</v>
      </c>
      <c r="K11" s="70"/>
      <c r="L11" s="70">
        <v>0.1</v>
      </c>
      <c r="M11" s="70"/>
      <c r="N11" s="70">
        <f t="shared" si="1"/>
        <v>0.1</v>
      </c>
      <c r="O11" s="70"/>
      <c r="P11" s="70"/>
      <c r="Q11" s="70">
        <f t="shared" si="2"/>
        <v>0</v>
      </c>
      <c r="R11" s="70"/>
      <c r="S11" s="70"/>
      <c r="T11" s="70"/>
      <c r="U11" s="70"/>
      <c r="V11" s="70"/>
      <c r="W11" s="70"/>
      <c r="X11" s="70"/>
      <c r="Y11" s="70"/>
      <c r="Z11" s="70">
        <v>0.25</v>
      </c>
      <c r="AA11" s="70"/>
      <c r="AB11" s="70"/>
      <c r="AC11" s="70">
        <f t="shared" si="3"/>
        <v>0.25</v>
      </c>
      <c r="AD11" s="70"/>
      <c r="AE11" s="70"/>
      <c r="AF11" s="70">
        <f t="shared" si="4"/>
        <v>0</v>
      </c>
    </row>
    <row r="12" spans="1:32" ht="14.25">
      <c r="A12" s="127" t="s">
        <v>278</v>
      </c>
      <c r="B12" s="127"/>
      <c r="C12" s="13" t="s">
        <v>279</v>
      </c>
      <c r="D12" s="70"/>
      <c r="E12" s="70"/>
      <c r="F12" s="70"/>
      <c r="G12" s="70"/>
      <c r="H12" s="70"/>
      <c r="I12" s="70"/>
      <c r="J12" s="70">
        <f t="shared" si="0"/>
        <v>0</v>
      </c>
      <c r="K12" s="70">
        <v>0.25</v>
      </c>
      <c r="L12" s="70"/>
      <c r="M12" s="70"/>
      <c r="N12" s="70">
        <f t="shared" si="1"/>
        <v>0.25</v>
      </c>
      <c r="O12" s="70"/>
      <c r="P12" s="70"/>
      <c r="Q12" s="70">
        <f t="shared" si="2"/>
        <v>0</v>
      </c>
      <c r="R12" s="70"/>
      <c r="S12" s="70"/>
      <c r="T12" s="70"/>
      <c r="U12" s="70"/>
      <c r="V12" s="70"/>
      <c r="W12" s="70"/>
      <c r="X12" s="70">
        <v>0.25</v>
      </c>
      <c r="Y12" s="70"/>
      <c r="Z12" s="70"/>
      <c r="AA12" s="70"/>
      <c r="AB12" s="70"/>
      <c r="AC12" s="70">
        <f t="shared" si="3"/>
        <v>0.25</v>
      </c>
      <c r="AD12" s="70">
        <v>0.25</v>
      </c>
      <c r="AE12" s="70"/>
      <c r="AF12" s="70">
        <f t="shared" si="4"/>
        <v>0.25</v>
      </c>
    </row>
    <row r="13" spans="1:32" ht="14.25">
      <c r="A13" s="127" t="s">
        <v>280</v>
      </c>
      <c r="B13" s="127"/>
      <c r="C13" s="13" t="s">
        <v>281</v>
      </c>
      <c r="D13" s="70">
        <v>0.25</v>
      </c>
      <c r="E13" s="70"/>
      <c r="F13" s="70">
        <v>0.25</v>
      </c>
      <c r="G13" s="70">
        <v>0.25</v>
      </c>
      <c r="H13" s="70"/>
      <c r="I13" s="70"/>
      <c r="J13" s="70">
        <f t="shared" si="0"/>
        <v>0.75</v>
      </c>
      <c r="K13" s="70"/>
      <c r="L13" s="70"/>
      <c r="M13" s="70"/>
      <c r="N13" s="70">
        <f t="shared" si="1"/>
        <v>0</v>
      </c>
      <c r="O13" s="70">
        <v>0.1</v>
      </c>
      <c r="P13" s="70"/>
      <c r="Q13" s="70">
        <f t="shared" si="2"/>
        <v>0.1</v>
      </c>
      <c r="R13" s="70"/>
      <c r="S13" s="70"/>
      <c r="T13" s="70">
        <v>0.25</v>
      </c>
      <c r="U13" s="70"/>
      <c r="V13" s="70">
        <v>0.5</v>
      </c>
      <c r="W13" s="70"/>
      <c r="X13" s="70">
        <v>0.25</v>
      </c>
      <c r="Y13" s="70">
        <v>0.25</v>
      </c>
      <c r="Z13" s="70"/>
      <c r="AA13" s="70"/>
      <c r="AB13" s="70"/>
      <c r="AC13" s="70">
        <f t="shared" si="3"/>
        <v>1.25</v>
      </c>
      <c r="AD13" s="70"/>
      <c r="AE13" s="70"/>
      <c r="AF13" s="70">
        <f t="shared" si="4"/>
        <v>0</v>
      </c>
    </row>
    <row r="14" spans="1:32" ht="14.25">
      <c r="A14" s="127" t="s">
        <v>282</v>
      </c>
      <c r="B14" s="127"/>
      <c r="C14" s="13" t="s">
        <v>283</v>
      </c>
      <c r="D14" s="70"/>
      <c r="E14" s="70"/>
      <c r="F14" s="70"/>
      <c r="G14" s="70"/>
      <c r="H14" s="70"/>
      <c r="I14" s="70"/>
      <c r="J14" s="70">
        <f t="shared" si="0"/>
        <v>0</v>
      </c>
      <c r="K14" s="70"/>
      <c r="L14" s="70">
        <v>0.1</v>
      </c>
      <c r="M14" s="70"/>
      <c r="N14" s="70">
        <f t="shared" si="1"/>
        <v>0.1</v>
      </c>
      <c r="O14" s="70"/>
      <c r="P14" s="70"/>
      <c r="Q14" s="70">
        <f t="shared" si="2"/>
        <v>0</v>
      </c>
      <c r="R14" s="70"/>
      <c r="S14" s="70"/>
      <c r="T14" s="70"/>
      <c r="U14" s="70"/>
      <c r="V14" s="70"/>
      <c r="W14" s="70"/>
      <c r="X14" s="70">
        <v>0.25</v>
      </c>
      <c r="Y14" s="70"/>
      <c r="Z14" s="70">
        <v>0.25</v>
      </c>
      <c r="AA14" s="70"/>
      <c r="AB14" s="70"/>
      <c r="AC14" s="70">
        <f t="shared" si="3"/>
        <v>0.5</v>
      </c>
      <c r="AD14" s="70"/>
      <c r="AE14" s="70"/>
      <c r="AF14" s="70">
        <f t="shared" si="4"/>
        <v>0</v>
      </c>
    </row>
    <row r="15" spans="1:32" ht="14.25">
      <c r="A15" s="127" t="s">
        <v>284</v>
      </c>
      <c r="B15" s="127"/>
      <c r="C15" s="13" t="s">
        <v>285</v>
      </c>
      <c r="D15" s="70">
        <v>0.25</v>
      </c>
      <c r="E15" s="70"/>
      <c r="F15" s="70">
        <v>0.25</v>
      </c>
      <c r="G15" s="70"/>
      <c r="H15" s="70"/>
      <c r="I15" s="70"/>
      <c r="J15" s="70">
        <f t="shared" si="0"/>
        <v>0.5</v>
      </c>
      <c r="K15" s="70"/>
      <c r="L15" s="70"/>
      <c r="M15" s="70"/>
      <c r="N15" s="70">
        <f t="shared" si="1"/>
        <v>0</v>
      </c>
      <c r="O15" s="70"/>
      <c r="P15" s="70"/>
      <c r="Q15" s="70">
        <f t="shared" si="2"/>
        <v>0</v>
      </c>
      <c r="R15" s="70"/>
      <c r="S15" s="70">
        <v>0.35</v>
      </c>
      <c r="T15" s="70"/>
      <c r="U15" s="70"/>
      <c r="V15" s="70"/>
      <c r="W15" s="70"/>
      <c r="X15" s="70"/>
      <c r="Y15" s="70"/>
      <c r="Z15" s="70"/>
      <c r="AA15" s="70"/>
      <c r="AB15" s="70"/>
      <c r="AC15" s="70">
        <f t="shared" si="3"/>
        <v>0.35</v>
      </c>
      <c r="AD15" s="70"/>
      <c r="AE15" s="70"/>
      <c r="AF15" s="70">
        <f t="shared" si="4"/>
        <v>0</v>
      </c>
    </row>
    <row r="16" spans="1:32" ht="14.25">
      <c r="A16" s="127" t="s">
        <v>286</v>
      </c>
      <c r="B16" s="127"/>
      <c r="C16" s="13" t="s">
        <v>287</v>
      </c>
      <c r="D16" s="70"/>
      <c r="E16" s="70"/>
      <c r="F16" s="70">
        <v>0.25</v>
      </c>
      <c r="G16" s="70"/>
      <c r="H16" s="70"/>
      <c r="I16" s="70"/>
      <c r="J16" s="70">
        <f t="shared" si="0"/>
        <v>0.25</v>
      </c>
      <c r="K16" s="70"/>
      <c r="L16" s="70"/>
      <c r="M16" s="70"/>
      <c r="N16" s="70">
        <f t="shared" si="1"/>
        <v>0</v>
      </c>
      <c r="O16" s="70"/>
      <c r="P16" s="70"/>
      <c r="Q16" s="70">
        <f t="shared" si="2"/>
        <v>0</v>
      </c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>
        <f t="shared" si="3"/>
        <v>0</v>
      </c>
      <c r="AD16" s="70"/>
      <c r="AE16" s="70"/>
      <c r="AF16" s="70">
        <f t="shared" si="4"/>
        <v>0</v>
      </c>
    </row>
    <row r="17" spans="1:32" ht="14.25">
      <c r="A17" s="127" t="s">
        <v>288</v>
      </c>
      <c r="B17" s="127"/>
      <c r="C17" s="13" t="s">
        <v>289</v>
      </c>
      <c r="D17" s="70"/>
      <c r="E17" s="70"/>
      <c r="F17" s="70"/>
      <c r="G17" s="70"/>
      <c r="H17" s="70"/>
      <c r="I17" s="70"/>
      <c r="J17" s="70">
        <f t="shared" si="0"/>
        <v>0</v>
      </c>
      <c r="K17" s="70"/>
      <c r="L17" s="70"/>
      <c r="M17" s="70"/>
      <c r="N17" s="70">
        <f t="shared" si="1"/>
        <v>0</v>
      </c>
      <c r="O17" s="70"/>
      <c r="P17" s="70"/>
      <c r="Q17" s="70">
        <f t="shared" si="2"/>
        <v>0</v>
      </c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>
        <f t="shared" si="3"/>
        <v>0</v>
      </c>
      <c r="AD17" s="70"/>
      <c r="AE17" s="70"/>
      <c r="AF17" s="70">
        <f t="shared" si="4"/>
        <v>0</v>
      </c>
    </row>
    <row r="18" spans="1:32" ht="14.25">
      <c r="A18" s="127" t="s">
        <v>290</v>
      </c>
      <c r="B18" s="127"/>
      <c r="C18" s="13" t="s">
        <v>291</v>
      </c>
      <c r="D18" s="70"/>
      <c r="E18" s="70"/>
      <c r="F18" s="70">
        <v>0.25</v>
      </c>
      <c r="G18" s="70">
        <v>0.25</v>
      </c>
      <c r="H18" s="70"/>
      <c r="I18" s="70"/>
      <c r="J18" s="70">
        <f t="shared" si="0"/>
        <v>0.5</v>
      </c>
      <c r="K18" s="70"/>
      <c r="L18" s="70"/>
      <c r="M18" s="70"/>
      <c r="N18" s="70">
        <f t="shared" si="1"/>
        <v>0</v>
      </c>
      <c r="O18" s="70">
        <v>0.1</v>
      </c>
      <c r="P18" s="70"/>
      <c r="Q18" s="70">
        <f t="shared" si="2"/>
        <v>0.1</v>
      </c>
      <c r="R18" s="70"/>
      <c r="S18" s="70"/>
      <c r="T18" s="70"/>
      <c r="U18" s="70"/>
      <c r="V18" s="70">
        <v>0.25</v>
      </c>
      <c r="W18" s="70"/>
      <c r="X18" s="70">
        <v>0.25</v>
      </c>
      <c r="Y18" s="70"/>
      <c r="Z18" s="70"/>
      <c r="AA18" s="70"/>
      <c r="AB18" s="70"/>
      <c r="AC18" s="70">
        <f t="shared" si="3"/>
        <v>0.5</v>
      </c>
      <c r="AD18" s="70"/>
      <c r="AE18" s="70"/>
      <c r="AF18" s="70">
        <f t="shared" si="4"/>
        <v>0</v>
      </c>
    </row>
    <row r="19" spans="1:32" ht="14.25">
      <c r="A19" s="127" t="s">
        <v>292</v>
      </c>
      <c r="B19" s="127"/>
      <c r="C19" s="13" t="s">
        <v>293</v>
      </c>
      <c r="D19" s="70"/>
      <c r="E19" s="70"/>
      <c r="F19" s="70">
        <v>0.25</v>
      </c>
      <c r="G19" s="70"/>
      <c r="H19" s="70"/>
      <c r="I19" s="70"/>
      <c r="J19" s="70">
        <f t="shared" si="0"/>
        <v>0.25</v>
      </c>
      <c r="K19" s="70"/>
      <c r="L19" s="70"/>
      <c r="M19" s="70"/>
      <c r="N19" s="70">
        <f t="shared" si="1"/>
        <v>0</v>
      </c>
      <c r="O19" s="70"/>
      <c r="P19" s="70"/>
      <c r="Q19" s="70">
        <f t="shared" si="2"/>
        <v>0</v>
      </c>
      <c r="R19" s="70"/>
      <c r="S19" s="70"/>
      <c r="T19" s="70"/>
      <c r="U19" s="70"/>
      <c r="V19" s="70">
        <v>0.5</v>
      </c>
      <c r="W19" s="70"/>
      <c r="X19" s="70">
        <v>0.25</v>
      </c>
      <c r="Y19" s="70"/>
      <c r="Z19" s="70"/>
      <c r="AA19" s="70"/>
      <c r="AB19" s="70"/>
      <c r="AC19" s="70">
        <f t="shared" si="3"/>
        <v>0.75</v>
      </c>
      <c r="AD19" s="70">
        <v>0.25</v>
      </c>
      <c r="AE19" s="70"/>
      <c r="AF19" s="70">
        <f t="shared" si="4"/>
        <v>0.25</v>
      </c>
    </row>
    <row r="20" spans="1:32" ht="14.25">
      <c r="A20" s="127" t="s">
        <v>294</v>
      </c>
      <c r="B20" s="127"/>
      <c r="C20" s="13" t="s">
        <v>295</v>
      </c>
      <c r="D20" s="70"/>
      <c r="E20" s="70"/>
      <c r="F20" s="70">
        <v>0.25</v>
      </c>
      <c r="G20" s="70"/>
      <c r="H20" s="70"/>
      <c r="I20" s="70"/>
      <c r="J20" s="70">
        <f t="shared" si="0"/>
        <v>0.25</v>
      </c>
      <c r="K20" s="70">
        <v>0.25</v>
      </c>
      <c r="L20" s="70"/>
      <c r="M20" s="70"/>
      <c r="N20" s="70">
        <f t="shared" si="1"/>
        <v>0.25</v>
      </c>
      <c r="O20" s="70">
        <v>0.1</v>
      </c>
      <c r="P20" s="70"/>
      <c r="Q20" s="70">
        <f t="shared" si="2"/>
        <v>0.1</v>
      </c>
      <c r="R20" s="70">
        <v>0.25</v>
      </c>
      <c r="S20" s="70"/>
      <c r="T20" s="70"/>
      <c r="U20" s="70"/>
      <c r="V20" s="70">
        <v>0.3</v>
      </c>
      <c r="W20" s="70"/>
      <c r="X20" s="70">
        <v>0.5</v>
      </c>
      <c r="Y20" s="70"/>
      <c r="Z20" s="70"/>
      <c r="AA20" s="70"/>
      <c r="AB20" s="70"/>
      <c r="AC20" s="70">
        <f t="shared" si="3"/>
        <v>1.05</v>
      </c>
      <c r="AD20" s="70"/>
      <c r="AE20" s="70"/>
      <c r="AF20" s="70">
        <f t="shared" si="4"/>
        <v>0</v>
      </c>
    </row>
    <row r="21" spans="1:32" ht="14.25">
      <c r="A21" s="127" t="s">
        <v>296</v>
      </c>
      <c r="B21" s="127"/>
      <c r="C21" s="13" t="s">
        <v>297</v>
      </c>
      <c r="D21" s="70"/>
      <c r="E21" s="70"/>
      <c r="F21" s="70">
        <v>0.25</v>
      </c>
      <c r="G21" s="70"/>
      <c r="H21" s="70"/>
      <c r="I21" s="70"/>
      <c r="J21" s="70">
        <f t="shared" si="0"/>
        <v>0.25</v>
      </c>
      <c r="K21" s="70"/>
      <c r="L21" s="70"/>
      <c r="M21" s="70"/>
      <c r="N21" s="70">
        <f t="shared" si="1"/>
        <v>0</v>
      </c>
      <c r="O21" s="70"/>
      <c r="P21" s="70"/>
      <c r="Q21" s="70">
        <f t="shared" si="2"/>
        <v>0</v>
      </c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>
        <f t="shared" si="3"/>
        <v>0</v>
      </c>
      <c r="AD21" s="70"/>
      <c r="AE21" s="70"/>
      <c r="AF21" s="70">
        <f t="shared" si="4"/>
        <v>0</v>
      </c>
    </row>
    <row r="22" spans="1:32" ht="14.25">
      <c r="A22" s="127" t="s">
        <v>298</v>
      </c>
      <c r="B22" s="127"/>
      <c r="C22" s="13" t="s">
        <v>299</v>
      </c>
      <c r="D22" s="70"/>
      <c r="E22" s="70"/>
      <c r="F22" s="70">
        <v>0.25</v>
      </c>
      <c r="G22" s="70"/>
      <c r="H22" s="70"/>
      <c r="I22" s="70"/>
      <c r="J22" s="70">
        <f t="shared" si="0"/>
        <v>0.25</v>
      </c>
      <c r="K22" s="70"/>
      <c r="L22" s="70"/>
      <c r="M22" s="70"/>
      <c r="N22" s="70">
        <f t="shared" si="1"/>
        <v>0</v>
      </c>
      <c r="O22" s="70"/>
      <c r="P22" s="70"/>
      <c r="Q22" s="70">
        <f t="shared" si="2"/>
        <v>0</v>
      </c>
      <c r="R22" s="70"/>
      <c r="S22" s="70">
        <v>0.35</v>
      </c>
      <c r="T22" s="70"/>
      <c r="U22" s="70"/>
      <c r="V22" s="70"/>
      <c r="W22" s="70"/>
      <c r="X22" s="70"/>
      <c r="Y22" s="70"/>
      <c r="Z22" s="70"/>
      <c r="AA22" s="70"/>
      <c r="AB22" s="70"/>
      <c r="AC22" s="70">
        <f t="shared" si="3"/>
        <v>0.35</v>
      </c>
      <c r="AD22" s="70"/>
      <c r="AE22" s="70"/>
      <c r="AF22" s="70">
        <f t="shared" si="4"/>
        <v>0</v>
      </c>
    </row>
    <row r="23" spans="1:32" ht="14.25">
      <c r="A23" s="127" t="s">
        <v>300</v>
      </c>
      <c r="B23" s="127"/>
      <c r="C23" s="13" t="s">
        <v>301</v>
      </c>
      <c r="D23" s="70"/>
      <c r="E23" s="70"/>
      <c r="F23" s="70">
        <v>0.25</v>
      </c>
      <c r="G23" s="70"/>
      <c r="H23" s="70"/>
      <c r="I23" s="70"/>
      <c r="J23" s="70">
        <f t="shared" si="0"/>
        <v>0.25</v>
      </c>
      <c r="K23" s="70"/>
      <c r="L23" s="70">
        <v>0.1</v>
      </c>
      <c r="M23" s="70"/>
      <c r="N23" s="70">
        <f t="shared" si="1"/>
        <v>0.1</v>
      </c>
      <c r="O23" s="70">
        <v>0.1</v>
      </c>
      <c r="P23" s="70"/>
      <c r="Q23" s="70">
        <f t="shared" si="2"/>
        <v>0.1</v>
      </c>
      <c r="R23" s="70">
        <v>0.25</v>
      </c>
      <c r="S23" s="70"/>
      <c r="T23" s="70"/>
      <c r="U23" s="70"/>
      <c r="V23" s="70">
        <v>0.3</v>
      </c>
      <c r="W23" s="70"/>
      <c r="X23" s="70"/>
      <c r="Y23" s="70"/>
      <c r="Z23" s="70"/>
      <c r="AA23" s="70"/>
      <c r="AB23" s="70"/>
      <c r="AC23" s="70">
        <f t="shared" si="3"/>
        <v>0.55000000000000004</v>
      </c>
      <c r="AD23" s="70"/>
      <c r="AE23" s="70"/>
      <c r="AF23" s="70">
        <f t="shared" si="4"/>
        <v>0</v>
      </c>
    </row>
    <row r="24" spans="1:32" ht="14.25">
      <c r="A24" s="127" t="s">
        <v>302</v>
      </c>
      <c r="B24" s="127"/>
      <c r="C24" s="13" t="s">
        <v>303</v>
      </c>
      <c r="D24" s="70">
        <v>0.25</v>
      </c>
      <c r="E24" s="70"/>
      <c r="F24" s="70">
        <v>0.25</v>
      </c>
      <c r="G24" s="70"/>
      <c r="H24" s="70"/>
      <c r="I24" s="70"/>
      <c r="J24" s="70">
        <f t="shared" si="0"/>
        <v>0.5</v>
      </c>
      <c r="K24" s="70">
        <v>0.25</v>
      </c>
      <c r="L24" s="70"/>
      <c r="M24" s="70"/>
      <c r="N24" s="70">
        <f t="shared" si="1"/>
        <v>0.25</v>
      </c>
      <c r="O24" s="70"/>
      <c r="P24" s="70"/>
      <c r="Q24" s="70">
        <f t="shared" si="2"/>
        <v>0</v>
      </c>
      <c r="R24" s="70"/>
      <c r="S24" s="70"/>
      <c r="T24" s="70"/>
      <c r="U24" s="70">
        <v>0.25</v>
      </c>
      <c r="V24" s="70"/>
      <c r="W24" s="70"/>
      <c r="X24" s="70">
        <v>0.25</v>
      </c>
      <c r="Y24" s="70"/>
      <c r="Z24" s="70"/>
      <c r="AA24" s="70"/>
      <c r="AB24" s="70"/>
      <c r="AC24" s="70">
        <f t="shared" si="3"/>
        <v>0.5</v>
      </c>
      <c r="AD24" s="70"/>
      <c r="AE24" s="70"/>
      <c r="AF24" s="70">
        <f t="shared" si="4"/>
        <v>0</v>
      </c>
    </row>
    <row r="25" spans="1:32" ht="14.25">
      <c r="A25" s="127" t="s">
        <v>304</v>
      </c>
      <c r="B25" s="127"/>
      <c r="C25" s="13" t="s">
        <v>305</v>
      </c>
      <c r="D25" s="70"/>
      <c r="E25" s="70"/>
      <c r="F25" s="70">
        <v>0.25</v>
      </c>
      <c r="G25" s="70"/>
      <c r="H25" s="70"/>
      <c r="I25" s="70"/>
      <c r="J25" s="70">
        <f t="shared" si="0"/>
        <v>0.25</v>
      </c>
      <c r="K25" s="70"/>
      <c r="L25" s="70"/>
      <c r="M25" s="70"/>
      <c r="N25" s="70">
        <f t="shared" si="1"/>
        <v>0</v>
      </c>
      <c r="O25" s="70"/>
      <c r="P25" s="70"/>
      <c r="Q25" s="70">
        <f t="shared" si="2"/>
        <v>0</v>
      </c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>
        <f t="shared" si="3"/>
        <v>0</v>
      </c>
      <c r="AD25" s="70"/>
      <c r="AE25" s="70"/>
      <c r="AF25" s="70">
        <f t="shared" si="4"/>
        <v>0</v>
      </c>
    </row>
    <row r="26" spans="1:32" ht="14.25">
      <c r="A26" s="127" t="s">
        <v>306</v>
      </c>
      <c r="B26" s="127"/>
      <c r="C26" s="13" t="s">
        <v>307</v>
      </c>
      <c r="D26" s="70"/>
      <c r="E26" s="70"/>
      <c r="F26" s="70">
        <v>0.25</v>
      </c>
      <c r="G26" s="70">
        <v>0.25</v>
      </c>
      <c r="H26" s="70"/>
      <c r="I26" s="70"/>
      <c r="J26" s="70">
        <f t="shared" si="0"/>
        <v>0.5</v>
      </c>
      <c r="K26" s="70">
        <v>0.25</v>
      </c>
      <c r="L26" s="70"/>
      <c r="M26" s="70"/>
      <c r="N26" s="70">
        <f t="shared" si="1"/>
        <v>0.25</v>
      </c>
      <c r="O26" s="70"/>
      <c r="P26" s="70"/>
      <c r="Q26" s="70">
        <f t="shared" si="2"/>
        <v>0</v>
      </c>
      <c r="R26" s="70"/>
      <c r="S26" s="70"/>
      <c r="T26" s="70"/>
      <c r="U26" s="70"/>
      <c r="V26" s="70"/>
      <c r="W26" s="70">
        <v>0.25</v>
      </c>
      <c r="X26" s="70">
        <v>0.25</v>
      </c>
      <c r="Y26" s="70"/>
      <c r="Z26" s="70"/>
      <c r="AA26" s="70"/>
      <c r="AB26" s="70"/>
      <c r="AC26" s="70">
        <f t="shared" si="3"/>
        <v>0.5</v>
      </c>
      <c r="AD26" s="70">
        <v>0.25</v>
      </c>
      <c r="AE26" s="70"/>
      <c r="AF26" s="70">
        <f t="shared" si="4"/>
        <v>0.25</v>
      </c>
    </row>
    <row r="27" spans="1:32" ht="14.25">
      <c r="A27" s="127" t="s">
        <v>308</v>
      </c>
      <c r="B27" s="127"/>
      <c r="C27" s="13" t="s">
        <v>309</v>
      </c>
      <c r="D27" s="70"/>
      <c r="E27" s="70"/>
      <c r="F27" s="70"/>
      <c r="G27" s="70"/>
      <c r="H27" s="70"/>
      <c r="I27" s="70"/>
      <c r="J27" s="70">
        <f t="shared" si="0"/>
        <v>0</v>
      </c>
      <c r="K27" s="70"/>
      <c r="L27" s="70"/>
      <c r="M27" s="70"/>
      <c r="N27" s="70">
        <f t="shared" si="1"/>
        <v>0</v>
      </c>
      <c r="O27" s="70"/>
      <c r="P27" s="70"/>
      <c r="Q27" s="70">
        <f t="shared" si="2"/>
        <v>0</v>
      </c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>
        <f t="shared" si="3"/>
        <v>0</v>
      </c>
      <c r="AD27" s="70"/>
      <c r="AE27" s="70"/>
      <c r="AF27" s="70">
        <f t="shared" si="4"/>
        <v>0</v>
      </c>
    </row>
    <row r="28" spans="1:32" ht="14.25">
      <c r="A28" s="127" t="s">
        <v>310</v>
      </c>
      <c r="B28" s="127"/>
      <c r="C28" s="13" t="s">
        <v>311</v>
      </c>
      <c r="D28" s="70"/>
      <c r="E28" s="70"/>
      <c r="F28" s="70"/>
      <c r="G28" s="70"/>
      <c r="H28" s="70"/>
      <c r="I28" s="70"/>
      <c r="J28" s="70">
        <f t="shared" si="0"/>
        <v>0</v>
      </c>
      <c r="K28" s="70">
        <v>0.25</v>
      </c>
      <c r="L28" s="70"/>
      <c r="M28" s="70"/>
      <c r="N28" s="70">
        <f t="shared" si="1"/>
        <v>0.25</v>
      </c>
      <c r="O28" s="70"/>
      <c r="P28" s="70"/>
      <c r="Q28" s="70">
        <f t="shared" si="2"/>
        <v>0</v>
      </c>
      <c r="R28" s="70"/>
      <c r="S28" s="70"/>
      <c r="T28" s="70"/>
      <c r="U28" s="70">
        <v>0.25</v>
      </c>
      <c r="V28" s="70"/>
      <c r="W28" s="70"/>
      <c r="X28" s="70"/>
      <c r="Y28" s="70"/>
      <c r="Z28" s="70"/>
      <c r="AA28" s="70"/>
      <c r="AB28" s="70"/>
      <c r="AC28" s="70">
        <f t="shared" si="3"/>
        <v>0.25</v>
      </c>
      <c r="AD28" s="70">
        <v>0.25</v>
      </c>
      <c r="AE28" s="70"/>
      <c r="AF28" s="70">
        <f t="shared" si="4"/>
        <v>0.25</v>
      </c>
    </row>
    <row r="29" spans="1:32" ht="14.25">
      <c r="A29" s="127" t="s">
        <v>312</v>
      </c>
      <c r="B29" s="127"/>
      <c r="C29" s="13" t="s">
        <v>313</v>
      </c>
      <c r="D29" s="70"/>
      <c r="E29" s="70"/>
      <c r="F29" s="70">
        <v>0.25</v>
      </c>
      <c r="G29" s="70"/>
      <c r="H29" s="70"/>
      <c r="I29" s="70"/>
      <c r="J29" s="70">
        <f t="shared" si="0"/>
        <v>0.25</v>
      </c>
      <c r="K29" s="70">
        <v>0.25</v>
      </c>
      <c r="L29" s="70"/>
      <c r="M29" s="70"/>
      <c r="N29" s="70">
        <f t="shared" si="1"/>
        <v>0.25</v>
      </c>
      <c r="O29" s="70"/>
      <c r="P29" s="70"/>
      <c r="Q29" s="70">
        <f t="shared" si="2"/>
        <v>0</v>
      </c>
      <c r="R29" s="70"/>
      <c r="S29" s="70"/>
      <c r="T29" s="70"/>
      <c r="U29" s="70">
        <v>0.25</v>
      </c>
      <c r="V29" s="70"/>
      <c r="W29" s="70">
        <v>0.25</v>
      </c>
      <c r="X29" s="70">
        <v>0.25</v>
      </c>
      <c r="Y29" s="70"/>
      <c r="Z29" s="70"/>
      <c r="AA29" s="70"/>
      <c r="AB29" s="70"/>
      <c r="AC29" s="70">
        <f t="shared" si="3"/>
        <v>0.75</v>
      </c>
      <c r="AD29" s="70">
        <v>0.25</v>
      </c>
      <c r="AE29" s="70"/>
      <c r="AF29" s="70">
        <f t="shared" si="4"/>
        <v>0.25</v>
      </c>
    </row>
    <row r="30" spans="1:32" ht="14.25">
      <c r="A30" s="127" t="s">
        <v>314</v>
      </c>
      <c r="B30" s="127"/>
      <c r="C30" s="13" t="s">
        <v>315</v>
      </c>
      <c r="D30" s="70"/>
      <c r="E30" s="70"/>
      <c r="F30" s="70">
        <v>0.25</v>
      </c>
      <c r="G30" s="70"/>
      <c r="H30" s="70"/>
      <c r="I30" s="70"/>
      <c r="J30" s="70">
        <f t="shared" si="0"/>
        <v>0.25</v>
      </c>
      <c r="K30" s="70">
        <v>0.25</v>
      </c>
      <c r="L30" s="70"/>
      <c r="M30" s="70"/>
      <c r="N30" s="70">
        <f t="shared" si="1"/>
        <v>0.25</v>
      </c>
      <c r="O30" s="70"/>
      <c r="P30" s="70"/>
      <c r="Q30" s="70">
        <f t="shared" si="2"/>
        <v>0</v>
      </c>
      <c r="R30" s="70"/>
      <c r="S30" s="70"/>
      <c r="T30" s="70"/>
      <c r="U30" s="70"/>
      <c r="V30" s="70"/>
      <c r="W30" s="70"/>
      <c r="X30" s="70">
        <v>0.25</v>
      </c>
      <c r="Y30" s="70"/>
      <c r="Z30" s="70"/>
      <c r="AA30" s="70"/>
      <c r="AB30" s="70"/>
      <c r="AC30" s="70">
        <f t="shared" si="3"/>
        <v>0.25</v>
      </c>
      <c r="AD30" s="70">
        <v>0.25</v>
      </c>
      <c r="AE30" s="70"/>
      <c r="AF30" s="70">
        <f t="shared" si="4"/>
        <v>0.25</v>
      </c>
    </row>
    <row r="31" spans="1:32" ht="14.25">
      <c r="A31" s="127" t="s">
        <v>316</v>
      </c>
      <c r="B31" s="127"/>
      <c r="C31" s="13" t="s">
        <v>317</v>
      </c>
      <c r="D31" s="70"/>
      <c r="E31" s="70"/>
      <c r="F31" s="70">
        <v>0.25</v>
      </c>
      <c r="G31" s="70">
        <v>0.25</v>
      </c>
      <c r="H31" s="70"/>
      <c r="I31" s="70"/>
      <c r="J31" s="70">
        <f t="shared" si="0"/>
        <v>0.5</v>
      </c>
      <c r="K31" s="70">
        <v>0.25</v>
      </c>
      <c r="L31" s="70"/>
      <c r="M31" s="70"/>
      <c r="N31" s="70">
        <f t="shared" si="1"/>
        <v>0.25</v>
      </c>
      <c r="O31" s="70">
        <v>0.1</v>
      </c>
      <c r="P31" s="70"/>
      <c r="Q31" s="70">
        <f t="shared" si="2"/>
        <v>0.1</v>
      </c>
      <c r="R31" s="70">
        <v>0.25</v>
      </c>
      <c r="S31" s="70"/>
      <c r="T31" s="70"/>
      <c r="U31" s="70">
        <v>0.25</v>
      </c>
      <c r="V31" s="70"/>
      <c r="W31" s="70"/>
      <c r="X31" s="70">
        <v>0.5</v>
      </c>
      <c r="Y31" s="70"/>
      <c r="Z31" s="70"/>
      <c r="AA31" s="70"/>
      <c r="AB31" s="70"/>
      <c r="AC31" s="70">
        <f t="shared" si="3"/>
        <v>1</v>
      </c>
      <c r="AD31" s="70">
        <v>0.25</v>
      </c>
      <c r="AE31" s="70"/>
      <c r="AF31" s="70">
        <f t="shared" si="4"/>
        <v>0.25</v>
      </c>
    </row>
    <row r="32" spans="1:32" ht="14.25">
      <c r="A32" s="127" t="s">
        <v>318</v>
      </c>
      <c r="B32" s="127"/>
      <c r="C32" s="13" t="s">
        <v>319</v>
      </c>
      <c r="D32" s="70"/>
      <c r="E32" s="70"/>
      <c r="F32" s="70">
        <v>0.25</v>
      </c>
      <c r="G32" s="70"/>
      <c r="H32" s="70"/>
      <c r="I32" s="70"/>
      <c r="J32" s="70">
        <f t="shared" si="0"/>
        <v>0.25</v>
      </c>
      <c r="K32" s="70"/>
      <c r="L32" s="70"/>
      <c r="M32" s="70"/>
      <c r="N32" s="70">
        <f t="shared" si="1"/>
        <v>0</v>
      </c>
      <c r="O32" s="70">
        <v>0.1</v>
      </c>
      <c r="P32" s="70"/>
      <c r="Q32" s="70">
        <f t="shared" si="2"/>
        <v>0.1</v>
      </c>
      <c r="R32" s="70"/>
      <c r="S32" s="70"/>
      <c r="T32" s="70"/>
      <c r="U32" s="70"/>
      <c r="V32" s="70"/>
      <c r="W32" s="70"/>
      <c r="X32" s="70">
        <v>0.25</v>
      </c>
      <c r="Y32" s="70"/>
      <c r="Z32" s="70"/>
      <c r="AA32" s="70">
        <v>0.25</v>
      </c>
      <c r="AB32" s="70"/>
      <c r="AC32" s="70">
        <f t="shared" si="3"/>
        <v>0.5</v>
      </c>
      <c r="AD32" s="70">
        <v>0.25</v>
      </c>
      <c r="AE32" s="70"/>
      <c r="AF32" s="70">
        <f t="shared" si="4"/>
        <v>0.25</v>
      </c>
    </row>
    <row r="33" spans="1:32" ht="14.25">
      <c r="A33" s="127" t="s">
        <v>320</v>
      </c>
      <c r="B33" s="127"/>
      <c r="C33" s="13" t="s">
        <v>321</v>
      </c>
      <c r="D33" s="70"/>
      <c r="E33" s="70"/>
      <c r="F33" s="70">
        <v>0.25</v>
      </c>
      <c r="G33" s="70">
        <v>0.25</v>
      </c>
      <c r="H33" s="70"/>
      <c r="I33" s="70"/>
      <c r="J33" s="70">
        <f t="shared" si="0"/>
        <v>0.5</v>
      </c>
      <c r="K33" s="70">
        <v>0.25</v>
      </c>
      <c r="L33" s="70"/>
      <c r="M33" s="70"/>
      <c r="N33" s="70">
        <f t="shared" si="1"/>
        <v>0.25</v>
      </c>
      <c r="O33" s="70">
        <v>0.1</v>
      </c>
      <c r="P33" s="70"/>
      <c r="Q33" s="70">
        <f t="shared" si="2"/>
        <v>0.1</v>
      </c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>
        <f t="shared" si="3"/>
        <v>0</v>
      </c>
      <c r="AD33" s="70"/>
      <c r="AE33" s="70"/>
      <c r="AF33" s="70">
        <f t="shared" si="4"/>
        <v>0</v>
      </c>
    </row>
    <row r="34" spans="1:32" ht="14.25">
      <c r="A34" s="127" t="s">
        <v>322</v>
      </c>
      <c r="B34" s="127"/>
      <c r="C34" s="13" t="s">
        <v>323</v>
      </c>
      <c r="D34" s="70"/>
      <c r="E34" s="70"/>
      <c r="F34" s="70"/>
      <c r="G34" s="70">
        <v>0.25</v>
      </c>
      <c r="H34" s="70"/>
      <c r="I34" s="70"/>
      <c r="J34" s="70">
        <f t="shared" si="0"/>
        <v>0.25</v>
      </c>
      <c r="K34" s="70">
        <v>0.25</v>
      </c>
      <c r="L34" s="70"/>
      <c r="M34" s="70"/>
      <c r="N34" s="70">
        <f t="shared" si="1"/>
        <v>0.25</v>
      </c>
      <c r="O34" s="70">
        <v>0.25</v>
      </c>
      <c r="P34" s="70"/>
      <c r="Q34" s="70">
        <f t="shared" si="2"/>
        <v>0.25</v>
      </c>
      <c r="R34" s="70"/>
      <c r="S34" s="70"/>
      <c r="T34" s="70"/>
      <c r="U34" s="70"/>
      <c r="V34" s="70">
        <v>0.3</v>
      </c>
      <c r="W34" s="70"/>
      <c r="X34" s="70">
        <v>0.25</v>
      </c>
      <c r="Y34" s="70"/>
      <c r="Z34" s="70"/>
      <c r="AA34" s="70">
        <v>0.25</v>
      </c>
      <c r="AB34" s="70"/>
      <c r="AC34" s="70">
        <f t="shared" si="3"/>
        <v>0.8</v>
      </c>
      <c r="AD34" s="70"/>
      <c r="AE34" s="70"/>
      <c r="AF34" s="70">
        <f t="shared" si="4"/>
        <v>0</v>
      </c>
    </row>
    <row r="35" spans="1:32" ht="14.25">
      <c r="A35" s="127" t="s">
        <v>324</v>
      </c>
      <c r="B35" s="127"/>
      <c r="C35" s="13" t="s">
        <v>325</v>
      </c>
      <c r="D35" s="70"/>
      <c r="E35" s="70"/>
      <c r="F35" s="70"/>
      <c r="G35" s="70"/>
      <c r="H35" s="70"/>
      <c r="I35" s="70"/>
      <c r="J35" s="70">
        <f t="shared" si="0"/>
        <v>0</v>
      </c>
      <c r="K35" s="70"/>
      <c r="L35" s="70"/>
      <c r="M35" s="70"/>
      <c r="N35" s="70">
        <f t="shared" si="1"/>
        <v>0</v>
      </c>
      <c r="O35" s="70"/>
      <c r="P35" s="70"/>
      <c r="Q35" s="70">
        <f t="shared" si="2"/>
        <v>0</v>
      </c>
      <c r="R35" s="70"/>
      <c r="S35" s="70"/>
      <c r="T35" s="70"/>
      <c r="U35" s="70"/>
      <c r="V35" s="70"/>
      <c r="W35" s="70"/>
      <c r="X35" s="70"/>
      <c r="Y35" s="70"/>
      <c r="Z35" s="70"/>
      <c r="AA35" s="70">
        <v>0.25</v>
      </c>
      <c r="AB35" s="70"/>
      <c r="AC35" s="70">
        <f t="shared" si="3"/>
        <v>0.25</v>
      </c>
      <c r="AD35" s="70"/>
      <c r="AE35" s="70"/>
      <c r="AF35" s="70">
        <f t="shared" si="4"/>
        <v>0</v>
      </c>
    </row>
    <row r="36" spans="1:32" ht="14.25">
      <c r="A36" s="127" t="s">
        <v>326</v>
      </c>
      <c r="B36" s="127"/>
      <c r="C36" s="13" t="s">
        <v>327</v>
      </c>
      <c r="D36" s="70"/>
      <c r="E36" s="70"/>
      <c r="F36" s="70"/>
      <c r="G36" s="70">
        <v>0.25</v>
      </c>
      <c r="H36" s="70"/>
      <c r="I36" s="70"/>
      <c r="J36" s="70">
        <f t="shared" si="0"/>
        <v>0.25</v>
      </c>
      <c r="K36" s="70"/>
      <c r="L36" s="70"/>
      <c r="M36" s="70"/>
      <c r="N36" s="70">
        <f t="shared" si="1"/>
        <v>0</v>
      </c>
      <c r="O36" s="70"/>
      <c r="P36" s="70"/>
      <c r="Q36" s="70">
        <f t="shared" si="2"/>
        <v>0</v>
      </c>
      <c r="R36" s="70"/>
      <c r="S36" s="70"/>
      <c r="T36" s="70"/>
      <c r="U36" s="70"/>
      <c r="V36" s="70"/>
      <c r="W36" s="70"/>
      <c r="X36" s="70">
        <v>0.25</v>
      </c>
      <c r="Y36" s="70"/>
      <c r="Z36" s="70"/>
      <c r="AA36" s="70">
        <v>0.25</v>
      </c>
      <c r="AB36" s="70"/>
      <c r="AC36" s="70">
        <f t="shared" si="3"/>
        <v>0.5</v>
      </c>
      <c r="AD36" s="70"/>
      <c r="AE36" s="70"/>
      <c r="AF36" s="70">
        <f t="shared" si="4"/>
        <v>0</v>
      </c>
    </row>
    <row r="37" spans="1:32" ht="14.25">
      <c r="A37" s="127" t="s">
        <v>328</v>
      </c>
      <c r="B37" s="127"/>
      <c r="C37" s="13" t="s">
        <v>329</v>
      </c>
      <c r="D37" s="70"/>
      <c r="E37" s="70"/>
      <c r="F37" s="70">
        <v>0.25</v>
      </c>
      <c r="G37" s="70"/>
      <c r="H37" s="70"/>
      <c r="I37" s="70"/>
      <c r="J37" s="70">
        <f t="shared" si="0"/>
        <v>0.25</v>
      </c>
      <c r="K37" s="70">
        <v>0.25</v>
      </c>
      <c r="L37" s="70"/>
      <c r="M37" s="70"/>
      <c r="N37" s="70">
        <f t="shared" si="1"/>
        <v>0.25</v>
      </c>
      <c r="O37" s="70"/>
      <c r="P37" s="70"/>
      <c r="Q37" s="70">
        <f t="shared" si="2"/>
        <v>0</v>
      </c>
      <c r="R37" s="70">
        <v>0.25</v>
      </c>
      <c r="S37" s="70"/>
      <c r="T37" s="70"/>
      <c r="U37" s="70"/>
      <c r="V37" s="70">
        <v>0.3</v>
      </c>
      <c r="W37" s="70"/>
      <c r="X37" s="70">
        <v>0.5</v>
      </c>
      <c r="Y37" s="70"/>
      <c r="Z37" s="70"/>
      <c r="AA37" s="70"/>
      <c r="AB37" s="70"/>
      <c r="AC37" s="70">
        <f t="shared" si="3"/>
        <v>1.05</v>
      </c>
      <c r="AD37" s="70"/>
      <c r="AE37" s="70"/>
      <c r="AF37" s="70">
        <f t="shared" si="4"/>
        <v>0</v>
      </c>
    </row>
    <row r="38" spans="1:32" ht="14.25">
      <c r="A38" s="127" t="s">
        <v>330</v>
      </c>
      <c r="B38" s="127"/>
      <c r="C38" s="13" t="s">
        <v>331</v>
      </c>
      <c r="D38" s="70"/>
      <c r="E38" s="70"/>
      <c r="F38" s="70"/>
      <c r="G38" s="70"/>
      <c r="H38" s="70"/>
      <c r="I38" s="70"/>
      <c r="J38" s="70">
        <f t="shared" si="0"/>
        <v>0</v>
      </c>
      <c r="K38" s="70"/>
      <c r="L38" s="70"/>
      <c r="M38" s="70"/>
      <c r="N38" s="70">
        <f t="shared" si="1"/>
        <v>0</v>
      </c>
      <c r="O38" s="70"/>
      <c r="P38" s="70"/>
      <c r="Q38" s="70">
        <f t="shared" si="2"/>
        <v>0</v>
      </c>
      <c r="R38" s="70"/>
      <c r="S38" s="70"/>
      <c r="T38" s="70">
        <v>0.25</v>
      </c>
      <c r="U38" s="70"/>
      <c r="V38" s="70"/>
      <c r="W38" s="70"/>
      <c r="X38" s="70">
        <v>0.5</v>
      </c>
      <c r="Y38" s="70"/>
      <c r="Z38" s="70"/>
      <c r="AA38" s="70">
        <v>0.25</v>
      </c>
      <c r="AB38" s="70"/>
      <c r="AC38" s="70">
        <f t="shared" si="3"/>
        <v>1</v>
      </c>
      <c r="AD38" s="70"/>
      <c r="AE38" s="70"/>
      <c r="AF38" s="70">
        <f t="shared" si="4"/>
        <v>0</v>
      </c>
    </row>
  </sheetData>
  <mergeCells count="71">
    <mergeCell ref="H5:H6"/>
    <mergeCell ref="AC3:AC6"/>
    <mergeCell ref="AD5:AD6"/>
    <mergeCell ref="AE5:AE6"/>
    <mergeCell ref="AF3:AF6"/>
    <mergeCell ref="V5:V6"/>
    <mergeCell ref="A1:C2"/>
    <mergeCell ref="W5:W6"/>
    <mergeCell ref="X5:X6"/>
    <mergeCell ref="Y5:Y6"/>
    <mergeCell ref="M5:M6"/>
    <mergeCell ref="N3:N6"/>
    <mergeCell ref="O5:O6"/>
    <mergeCell ref="P5:P6"/>
    <mergeCell ref="Q3:Q6"/>
    <mergeCell ref="I5:I6"/>
    <mergeCell ref="J3:J6"/>
    <mergeCell ref="K5:K6"/>
    <mergeCell ref="L5:L6"/>
    <mergeCell ref="Z5:Z6"/>
    <mergeCell ref="AA5:AA6"/>
    <mergeCell ref="R5:R6"/>
    <mergeCell ref="S5:S6"/>
    <mergeCell ref="T5:T6"/>
    <mergeCell ref="U5:U6"/>
    <mergeCell ref="A38:B38"/>
    <mergeCell ref="D5:D6"/>
    <mergeCell ref="E5:E6"/>
    <mergeCell ref="F5:F6"/>
    <mergeCell ref="A36:B36"/>
    <mergeCell ref="A37:B37"/>
    <mergeCell ref="A24:B24"/>
    <mergeCell ref="A25:B25"/>
    <mergeCell ref="A26:B26"/>
    <mergeCell ref="A27:B27"/>
    <mergeCell ref="G5:G6"/>
    <mergeCell ref="A33:B33"/>
    <mergeCell ref="A34:B34"/>
    <mergeCell ref="A35:B35"/>
    <mergeCell ref="A28:B28"/>
    <mergeCell ref="A29:B29"/>
    <mergeCell ref="A30:B30"/>
    <mergeCell ref="A31:B31"/>
    <mergeCell ref="A32:B32"/>
    <mergeCell ref="A23:B23"/>
    <mergeCell ref="A22:B2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12:B1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D1:AF1"/>
    <mergeCell ref="E2:J2"/>
    <mergeCell ref="K2:N2"/>
    <mergeCell ref="O2:P2"/>
    <mergeCell ref="R2:AC2"/>
    <mergeCell ref="AD2:AF2"/>
  </mergeCells>
  <phoneticPr fontId="25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G36"/>
  <sheetViews>
    <sheetView zoomScale="90" zoomScaleNormal="90" workbookViewId="0">
      <selection activeCell="AF36" sqref="A1:AG36"/>
    </sheetView>
  </sheetViews>
  <sheetFormatPr defaultColWidth="9" defaultRowHeight="13.5"/>
  <cols>
    <col min="1" max="1" width="13.625" customWidth="1"/>
    <col min="2" max="2" width="14.375" customWidth="1"/>
  </cols>
  <sheetData>
    <row r="1" spans="1:33" ht="35.25">
      <c r="A1" s="159" t="s">
        <v>332</v>
      </c>
      <c r="B1" s="159"/>
      <c r="C1" s="150" t="s">
        <v>333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</row>
    <row r="2" spans="1:33" ht="14.25">
      <c r="A2" s="159"/>
      <c r="B2" s="159"/>
      <c r="C2" s="151" t="s">
        <v>2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 t="s">
        <v>3</v>
      </c>
      <c r="O2" s="151"/>
      <c r="P2" s="151"/>
      <c r="Q2" s="151"/>
      <c r="R2" s="56"/>
      <c r="S2" s="56" t="s">
        <v>4</v>
      </c>
      <c r="T2" s="56"/>
      <c r="U2" s="151" t="s">
        <v>5</v>
      </c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 t="s">
        <v>6</v>
      </c>
      <c r="AG2" s="151"/>
    </row>
    <row r="3" spans="1:33" ht="14.25">
      <c r="A3" s="154" t="s">
        <v>7</v>
      </c>
      <c r="B3" s="154"/>
      <c r="C3" s="57">
        <v>43390</v>
      </c>
      <c r="D3" s="58" t="s">
        <v>334</v>
      </c>
      <c r="E3" s="58" t="s">
        <v>334</v>
      </c>
      <c r="F3" s="59">
        <v>43409</v>
      </c>
      <c r="G3" s="58" t="s">
        <v>335</v>
      </c>
      <c r="H3" s="59">
        <v>43414</v>
      </c>
      <c r="I3" s="59">
        <v>43415</v>
      </c>
      <c r="J3" s="59">
        <v>43415</v>
      </c>
      <c r="K3" s="59">
        <v>43415</v>
      </c>
      <c r="L3" s="59" t="s">
        <v>336</v>
      </c>
      <c r="M3" s="154" t="s">
        <v>9</v>
      </c>
      <c r="N3" s="59">
        <v>43403</v>
      </c>
      <c r="O3" s="59">
        <v>43408</v>
      </c>
      <c r="P3" s="59">
        <v>43411</v>
      </c>
      <c r="Q3" s="154" t="s">
        <v>10</v>
      </c>
      <c r="R3" s="57">
        <v>43383</v>
      </c>
      <c r="S3" s="59">
        <v>43416</v>
      </c>
      <c r="T3" s="154" t="s">
        <v>11</v>
      </c>
      <c r="U3" s="59">
        <v>43393</v>
      </c>
      <c r="V3" s="59">
        <v>43394</v>
      </c>
      <c r="W3" s="59">
        <v>43395</v>
      </c>
      <c r="X3" s="59">
        <v>43397</v>
      </c>
      <c r="Y3" s="59">
        <v>43397</v>
      </c>
      <c r="Z3" s="59">
        <v>43400</v>
      </c>
      <c r="AA3" s="68">
        <v>43402</v>
      </c>
      <c r="AB3" s="59">
        <v>43405</v>
      </c>
      <c r="AC3" s="59" t="s">
        <v>337</v>
      </c>
      <c r="AD3" s="59" t="s">
        <v>338</v>
      </c>
      <c r="AE3" s="154" t="s">
        <v>12</v>
      </c>
      <c r="AF3" s="59">
        <v>43411</v>
      </c>
      <c r="AG3" s="154" t="s">
        <v>13</v>
      </c>
    </row>
    <row r="4" spans="1:33" ht="148.5">
      <c r="A4" s="154" t="s">
        <v>14</v>
      </c>
      <c r="B4" s="154"/>
      <c r="C4" s="60" t="s">
        <v>339</v>
      </c>
      <c r="D4" s="61" t="s">
        <v>340</v>
      </c>
      <c r="E4" s="61" t="s">
        <v>341</v>
      </c>
      <c r="F4" s="61" t="s">
        <v>16</v>
      </c>
      <c r="G4" s="62" t="s">
        <v>342</v>
      </c>
      <c r="H4" s="62" t="s">
        <v>139</v>
      </c>
      <c r="I4" s="62" t="s">
        <v>343</v>
      </c>
      <c r="J4" s="62" t="s">
        <v>344</v>
      </c>
      <c r="K4" s="62" t="s">
        <v>140</v>
      </c>
      <c r="L4" s="62" t="s">
        <v>18</v>
      </c>
      <c r="M4" s="154"/>
      <c r="N4" s="62" t="s">
        <v>345</v>
      </c>
      <c r="O4" s="62" t="s">
        <v>346</v>
      </c>
      <c r="P4" s="62" t="s">
        <v>347</v>
      </c>
      <c r="Q4" s="154"/>
      <c r="R4" s="60" t="s">
        <v>348</v>
      </c>
      <c r="S4" s="62" t="s">
        <v>349</v>
      </c>
      <c r="T4" s="154"/>
      <c r="U4" s="62" t="s">
        <v>350</v>
      </c>
      <c r="V4" s="62" t="s">
        <v>351</v>
      </c>
      <c r="W4" s="62" t="s">
        <v>352</v>
      </c>
      <c r="X4" s="62" t="s">
        <v>353</v>
      </c>
      <c r="Y4" s="62" t="s">
        <v>354</v>
      </c>
      <c r="Z4" s="62" t="s">
        <v>355</v>
      </c>
      <c r="AA4" s="62" t="s">
        <v>356</v>
      </c>
      <c r="AB4" s="62" t="s">
        <v>28</v>
      </c>
      <c r="AC4" s="62" t="s">
        <v>357</v>
      </c>
      <c r="AD4" s="62" t="s">
        <v>156</v>
      </c>
      <c r="AE4" s="154"/>
      <c r="AF4" s="62" t="s">
        <v>32</v>
      </c>
      <c r="AG4" s="154"/>
    </row>
    <row r="5" spans="1:33" ht="15" customHeight="1">
      <c r="A5" s="154" t="s">
        <v>33</v>
      </c>
      <c r="B5" s="154"/>
      <c r="C5" s="155" t="s">
        <v>37</v>
      </c>
      <c r="D5" s="152" t="s">
        <v>358</v>
      </c>
      <c r="E5" s="156" t="s">
        <v>34</v>
      </c>
      <c r="F5" s="156" t="s">
        <v>34</v>
      </c>
      <c r="G5" s="158" t="s">
        <v>359</v>
      </c>
      <c r="H5" s="152" t="s">
        <v>264</v>
      </c>
      <c r="I5" s="152" t="s">
        <v>264</v>
      </c>
      <c r="J5" s="152"/>
      <c r="K5" s="158" t="s">
        <v>35</v>
      </c>
      <c r="L5" s="156" t="s">
        <v>36</v>
      </c>
      <c r="M5" s="154"/>
      <c r="N5" s="158" t="s">
        <v>360</v>
      </c>
      <c r="O5" s="152" t="s">
        <v>38</v>
      </c>
      <c r="P5" s="156" t="s">
        <v>361</v>
      </c>
      <c r="Q5" s="154"/>
      <c r="R5" s="160"/>
      <c r="S5" s="152" t="s">
        <v>35</v>
      </c>
      <c r="T5" s="154"/>
      <c r="U5" s="152" t="s">
        <v>362</v>
      </c>
      <c r="V5" s="152" t="s">
        <v>363</v>
      </c>
      <c r="W5" s="156" t="s">
        <v>364</v>
      </c>
      <c r="X5" s="156" t="s">
        <v>41</v>
      </c>
      <c r="Y5" s="156" t="s">
        <v>42</v>
      </c>
      <c r="Z5" s="152" t="s">
        <v>363</v>
      </c>
      <c r="AA5" s="156" t="s">
        <v>266</v>
      </c>
      <c r="AB5" s="156" t="s">
        <v>363</v>
      </c>
      <c r="AC5" s="156" t="s">
        <v>44</v>
      </c>
      <c r="AD5" s="156" t="s">
        <v>173</v>
      </c>
      <c r="AE5" s="154"/>
      <c r="AF5" s="158" t="s">
        <v>35</v>
      </c>
      <c r="AG5" s="154"/>
    </row>
    <row r="6" spans="1:33" ht="14.25">
      <c r="A6" s="56" t="s">
        <v>47</v>
      </c>
      <c r="B6" s="56" t="s">
        <v>48</v>
      </c>
      <c r="C6" s="155"/>
      <c r="D6" s="153"/>
      <c r="E6" s="157"/>
      <c r="F6" s="157"/>
      <c r="G6" s="158"/>
      <c r="H6" s="153"/>
      <c r="I6" s="153"/>
      <c r="J6" s="153"/>
      <c r="K6" s="158"/>
      <c r="L6" s="157"/>
      <c r="M6" s="154"/>
      <c r="N6" s="158"/>
      <c r="O6" s="153"/>
      <c r="P6" s="157"/>
      <c r="Q6" s="154"/>
      <c r="R6" s="161"/>
      <c r="S6" s="153"/>
      <c r="T6" s="154"/>
      <c r="U6" s="153"/>
      <c r="V6" s="153"/>
      <c r="W6" s="157"/>
      <c r="X6" s="157"/>
      <c r="Y6" s="157"/>
      <c r="Z6" s="153"/>
      <c r="AA6" s="157"/>
      <c r="AB6" s="157"/>
      <c r="AC6" s="157"/>
      <c r="AD6" s="157"/>
      <c r="AE6" s="154"/>
      <c r="AF6" s="158"/>
      <c r="AG6" s="154"/>
    </row>
    <row r="7" spans="1:33" ht="15.75">
      <c r="A7" s="63" t="s">
        <v>365</v>
      </c>
      <c r="B7" s="63" t="s">
        <v>366</v>
      </c>
      <c r="C7" s="64"/>
      <c r="D7" s="65"/>
      <c r="E7" s="66"/>
      <c r="F7" s="66"/>
      <c r="G7" s="67"/>
      <c r="H7" s="67"/>
      <c r="I7" s="67"/>
      <c r="J7" s="67"/>
      <c r="K7" s="67">
        <v>0.25</v>
      </c>
      <c r="L7" s="67"/>
      <c r="M7" s="65">
        <f t="shared" ref="M7:M36" si="0">SUM(C7:L7)</f>
        <v>0.25</v>
      </c>
      <c r="N7" s="65"/>
      <c r="O7" s="65"/>
      <c r="P7" s="67"/>
      <c r="Q7" s="65">
        <f>SUM(N7:P7)</f>
        <v>0</v>
      </c>
      <c r="R7" s="65"/>
      <c r="S7" s="67">
        <v>0.1</v>
      </c>
      <c r="T7" s="65">
        <f t="shared" ref="T7:T36" si="1">SUM(R7:S7)</f>
        <v>0.1</v>
      </c>
      <c r="U7" s="67"/>
      <c r="V7" s="67"/>
      <c r="W7" s="67"/>
      <c r="X7" s="67"/>
      <c r="Y7" s="67"/>
      <c r="Z7" s="67"/>
      <c r="AA7" s="67"/>
      <c r="AB7" s="67">
        <v>0.5</v>
      </c>
      <c r="AC7" s="67"/>
      <c r="AD7" s="67"/>
      <c r="AE7" s="65">
        <f t="shared" ref="AE7:AE36" si="2">SUM(U7:AD7)</f>
        <v>0.5</v>
      </c>
      <c r="AF7" s="66"/>
      <c r="AG7" s="65">
        <f t="shared" ref="AG7:AG36" si="3">SUM(AF7:AF7)</f>
        <v>0</v>
      </c>
    </row>
    <row r="8" spans="1:33" ht="15.75">
      <c r="A8" s="63" t="s">
        <v>367</v>
      </c>
      <c r="B8" s="63" t="s">
        <v>368</v>
      </c>
      <c r="C8" s="64"/>
      <c r="D8" s="65"/>
      <c r="E8" s="66"/>
      <c r="F8" s="66"/>
      <c r="G8" s="67"/>
      <c r="H8" s="67"/>
      <c r="I8" s="67"/>
      <c r="J8" s="67"/>
      <c r="K8" s="67">
        <v>0.25</v>
      </c>
      <c r="L8" s="67">
        <v>0.25</v>
      </c>
      <c r="M8" s="65">
        <f t="shared" si="0"/>
        <v>0.5</v>
      </c>
      <c r="N8" s="65">
        <v>0.25</v>
      </c>
      <c r="O8" s="65"/>
      <c r="P8" s="67"/>
      <c r="Q8" s="65">
        <f>SUM(N8:P8)</f>
        <v>0.25</v>
      </c>
      <c r="R8" s="65"/>
      <c r="S8" s="67">
        <v>0.1</v>
      </c>
      <c r="T8" s="65">
        <f t="shared" si="1"/>
        <v>0.1</v>
      </c>
      <c r="U8" s="67"/>
      <c r="V8" s="67"/>
      <c r="W8" s="67"/>
      <c r="X8" s="67"/>
      <c r="Y8" s="67">
        <v>0.25</v>
      </c>
      <c r="Z8" s="67">
        <v>0.25</v>
      </c>
      <c r="AA8" s="67"/>
      <c r="AB8" s="67">
        <v>0.25</v>
      </c>
      <c r="AC8" s="67"/>
      <c r="AD8" s="67">
        <v>0.25</v>
      </c>
      <c r="AE8" s="65">
        <f t="shared" si="2"/>
        <v>1</v>
      </c>
      <c r="AF8" s="66">
        <v>0.25</v>
      </c>
      <c r="AG8" s="65">
        <f t="shared" si="3"/>
        <v>0.25</v>
      </c>
    </row>
    <row r="9" spans="1:33" ht="15.75">
      <c r="A9" s="63" t="s">
        <v>369</v>
      </c>
      <c r="B9" s="63" t="s">
        <v>370</v>
      </c>
      <c r="C9" s="64"/>
      <c r="D9" s="65"/>
      <c r="E9" s="66"/>
      <c r="F9" s="66"/>
      <c r="G9" s="67"/>
      <c r="H9" s="67"/>
      <c r="I9" s="67"/>
      <c r="J9" s="67"/>
      <c r="K9" s="67"/>
      <c r="L9" s="67"/>
      <c r="M9" s="65">
        <f t="shared" si="0"/>
        <v>0</v>
      </c>
      <c r="N9" s="65"/>
      <c r="O9" s="65"/>
      <c r="P9" s="67">
        <v>0.1</v>
      </c>
      <c r="Q9" s="65">
        <f t="shared" ref="Q9:Q36" si="4">SUM(O9:P9)</f>
        <v>0.1</v>
      </c>
      <c r="R9" s="65"/>
      <c r="S9" s="67"/>
      <c r="T9" s="65">
        <f t="shared" si="1"/>
        <v>0</v>
      </c>
      <c r="U9" s="67"/>
      <c r="V9" s="67"/>
      <c r="W9" s="67"/>
      <c r="X9" s="67"/>
      <c r="Y9" s="67"/>
      <c r="Z9" s="67"/>
      <c r="AA9" s="67"/>
      <c r="AB9" s="67">
        <v>0.25</v>
      </c>
      <c r="AC9" s="67"/>
      <c r="AD9" s="67"/>
      <c r="AE9" s="65">
        <f t="shared" si="2"/>
        <v>0.25</v>
      </c>
      <c r="AF9" s="66"/>
      <c r="AG9" s="65">
        <f t="shared" si="3"/>
        <v>0</v>
      </c>
    </row>
    <row r="10" spans="1:33" ht="15.75">
      <c r="A10" s="63" t="s">
        <v>371</v>
      </c>
      <c r="B10" s="63" t="s">
        <v>372</v>
      </c>
      <c r="C10" s="64"/>
      <c r="D10" s="65"/>
      <c r="E10" s="66">
        <v>0.6</v>
      </c>
      <c r="F10" s="66"/>
      <c r="G10" s="67"/>
      <c r="H10" s="67">
        <v>0.5</v>
      </c>
      <c r="I10" s="67"/>
      <c r="J10" s="67">
        <v>0.25</v>
      </c>
      <c r="K10" s="67"/>
      <c r="L10" s="67"/>
      <c r="M10" s="65">
        <f t="shared" si="0"/>
        <v>1.35</v>
      </c>
      <c r="N10" s="65"/>
      <c r="O10" s="65">
        <v>0.25</v>
      </c>
      <c r="P10" s="67">
        <v>0.1</v>
      </c>
      <c r="Q10" s="65">
        <f t="shared" si="4"/>
        <v>0.35</v>
      </c>
      <c r="R10" s="65"/>
      <c r="S10" s="67">
        <v>0.1</v>
      </c>
      <c r="T10" s="65">
        <f t="shared" si="1"/>
        <v>0.1</v>
      </c>
      <c r="U10" s="67"/>
      <c r="V10" s="67"/>
      <c r="W10" s="67"/>
      <c r="X10" s="67"/>
      <c r="Y10" s="67"/>
      <c r="Z10" s="67">
        <v>0.25</v>
      </c>
      <c r="AA10" s="67"/>
      <c r="AB10" s="67"/>
      <c r="AC10" s="67"/>
      <c r="AD10" s="67"/>
      <c r="AE10" s="65">
        <f t="shared" si="2"/>
        <v>0.25</v>
      </c>
      <c r="AF10" s="66"/>
      <c r="AG10" s="65">
        <f t="shared" si="3"/>
        <v>0</v>
      </c>
    </row>
    <row r="11" spans="1:33" ht="15.75">
      <c r="A11" s="63" t="s">
        <v>373</v>
      </c>
      <c r="B11" s="63" t="s">
        <v>374</v>
      </c>
      <c r="C11" s="64"/>
      <c r="D11" s="65"/>
      <c r="E11" s="66"/>
      <c r="F11" s="66"/>
      <c r="G11" s="67"/>
      <c r="H11" s="67"/>
      <c r="I11" s="67"/>
      <c r="J11" s="67"/>
      <c r="K11" s="67"/>
      <c r="L11" s="67"/>
      <c r="M11" s="65">
        <f t="shared" si="0"/>
        <v>0</v>
      </c>
      <c r="N11" s="65"/>
      <c r="O11" s="65"/>
      <c r="P11" s="67">
        <v>0.1</v>
      </c>
      <c r="Q11" s="65">
        <f t="shared" si="4"/>
        <v>0.1</v>
      </c>
      <c r="R11" s="65"/>
      <c r="S11" s="67"/>
      <c r="T11" s="65">
        <f t="shared" si="1"/>
        <v>0</v>
      </c>
      <c r="U11" s="67"/>
      <c r="V11" s="67"/>
      <c r="W11" s="67"/>
      <c r="X11" s="67"/>
      <c r="Y11" s="67"/>
      <c r="Z11" s="67"/>
      <c r="AA11" s="67"/>
      <c r="AB11" s="67">
        <v>0.25</v>
      </c>
      <c r="AC11" s="67"/>
      <c r="AD11" s="67"/>
      <c r="AE11" s="65">
        <f t="shared" si="2"/>
        <v>0.25</v>
      </c>
      <c r="AF11" s="66"/>
      <c r="AG11" s="65">
        <f t="shared" si="3"/>
        <v>0</v>
      </c>
    </row>
    <row r="12" spans="1:33" ht="15.75">
      <c r="A12" s="63" t="s">
        <v>375</v>
      </c>
      <c r="B12" s="63" t="s">
        <v>376</v>
      </c>
      <c r="C12" s="64"/>
      <c r="D12" s="65"/>
      <c r="E12" s="66">
        <v>0.25</v>
      </c>
      <c r="F12" s="66"/>
      <c r="G12" s="67"/>
      <c r="H12" s="67"/>
      <c r="I12" s="67"/>
      <c r="J12" s="67"/>
      <c r="K12" s="67"/>
      <c r="L12" s="67"/>
      <c r="M12" s="65">
        <f t="shared" si="0"/>
        <v>0.25</v>
      </c>
      <c r="N12" s="65"/>
      <c r="O12" s="65">
        <v>0.25</v>
      </c>
      <c r="P12" s="67">
        <v>0.1</v>
      </c>
      <c r="Q12" s="65">
        <f t="shared" si="4"/>
        <v>0.35</v>
      </c>
      <c r="R12" s="65">
        <v>0.25</v>
      </c>
      <c r="S12" s="67">
        <v>0.1</v>
      </c>
      <c r="T12" s="65">
        <f t="shared" si="1"/>
        <v>0.35</v>
      </c>
      <c r="U12" s="67"/>
      <c r="V12" s="67">
        <v>0.35</v>
      </c>
      <c r="W12" s="67"/>
      <c r="X12" s="67"/>
      <c r="Y12" s="67"/>
      <c r="Z12" s="67"/>
      <c r="AA12" s="67"/>
      <c r="AB12" s="67">
        <v>0.25</v>
      </c>
      <c r="AC12" s="67"/>
      <c r="AD12" s="67"/>
      <c r="AE12" s="65">
        <f t="shared" si="2"/>
        <v>0.6</v>
      </c>
      <c r="AF12" s="66"/>
      <c r="AG12" s="65">
        <f t="shared" si="3"/>
        <v>0</v>
      </c>
    </row>
    <row r="13" spans="1:33" ht="15.75">
      <c r="A13" s="63" t="s">
        <v>377</v>
      </c>
      <c r="B13" s="63" t="s">
        <v>378</v>
      </c>
      <c r="C13" s="64"/>
      <c r="D13" s="65"/>
      <c r="E13" s="66"/>
      <c r="F13" s="66">
        <v>0.25</v>
      </c>
      <c r="G13" s="67"/>
      <c r="H13" s="67"/>
      <c r="I13" s="67"/>
      <c r="J13" s="67"/>
      <c r="K13" s="67"/>
      <c r="L13" s="67"/>
      <c r="M13" s="65">
        <f t="shared" si="0"/>
        <v>0.25</v>
      </c>
      <c r="N13" s="65"/>
      <c r="O13" s="65"/>
      <c r="P13" s="67"/>
      <c r="Q13" s="65">
        <f t="shared" si="4"/>
        <v>0</v>
      </c>
      <c r="R13" s="65"/>
      <c r="S13" s="67">
        <v>0.1</v>
      </c>
      <c r="T13" s="65">
        <f t="shared" si="1"/>
        <v>0.1</v>
      </c>
      <c r="U13" s="67"/>
      <c r="V13" s="67"/>
      <c r="W13" s="67"/>
      <c r="X13" s="67"/>
      <c r="Y13" s="67"/>
      <c r="Z13" s="67"/>
      <c r="AA13" s="67"/>
      <c r="AB13" s="67">
        <v>0.5</v>
      </c>
      <c r="AC13" s="67"/>
      <c r="AD13" s="67"/>
      <c r="AE13" s="65">
        <f t="shared" si="2"/>
        <v>0.5</v>
      </c>
      <c r="AF13" s="66"/>
      <c r="AG13" s="65">
        <f t="shared" si="3"/>
        <v>0</v>
      </c>
    </row>
    <row r="14" spans="1:33" ht="15.75">
      <c r="A14" s="63" t="s">
        <v>379</v>
      </c>
      <c r="B14" s="63" t="s">
        <v>380</v>
      </c>
      <c r="C14" s="64"/>
      <c r="D14" s="65"/>
      <c r="E14" s="66">
        <v>0.25</v>
      </c>
      <c r="F14" s="66"/>
      <c r="G14" s="67"/>
      <c r="H14" s="67"/>
      <c r="I14" s="67"/>
      <c r="J14" s="67">
        <v>0.25</v>
      </c>
      <c r="K14" s="67">
        <v>0.25</v>
      </c>
      <c r="L14" s="67"/>
      <c r="M14" s="65">
        <f t="shared" si="0"/>
        <v>0.75</v>
      </c>
      <c r="N14" s="65"/>
      <c r="O14" s="65">
        <v>0.25</v>
      </c>
      <c r="P14" s="67">
        <v>0.1</v>
      </c>
      <c r="Q14" s="65">
        <f t="shared" si="4"/>
        <v>0.35</v>
      </c>
      <c r="R14" s="65"/>
      <c r="S14" s="67">
        <v>0.1</v>
      </c>
      <c r="T14" s="65">
        <f t="shared" si="1"/>
        <v>0.1</v>
      </c>
      <c r="U14" s="67">
        <v>0.25</v>
      </c>
      <c r="V14" s="67"/>
      <c r="W14" s="67"/>
      <c r="X14" s="67"/>
      <c r="Y14" s="67"/>
      <c r="Z14" s="67">
        <v>0.25</v>
      </c>
      <c r="AA14" s="67"/>
      <c r="AB14" s="67">
        <v>0.5</v>
      </c>
      <c r="AC14" s="67"/>
      <c r="AD14" s="67"/>
      <c r="AE14" s="65">
        <f t="shared" si="2"/>
        <v>1</v>
      </c>
      <c r="AF14" s="66"/>
      <c r="AG14" s="65">
        <f t="shared" si="3"/>
        <v>0</v>
      </c>
    </row>
    <row r="15" spans="1:33" ht="15.75">
      <c r="A15" s="63" t="s">
        <v>381</v>
      </c>
      <c r="B15" s="63" t="s">
        <v>382</v>
      </c>
      <c r="C15" s="64"/>
      <c r="D15" s="65"/>
      <c r="E15" s="66"/>
      <c r="F15" s="66"/>
      <c r="G15" s="67"/>
      <c r="H15" s="67"/>
      <c r="I15" s="67"/>
      <c r="J15" s="67"/>
      <c r="K15" s="67"/>
      <c r="L15" s="67"/>
      <c r="M15" s="65">
        <f t="shared" si="0"/>
        <v>0</v>
      </c>
      <c r="N15" s="65"/>
      <c r="O15" s="65">
        <v>0.25</v>
      </c>
      <c r="P15" s="67">
        <v>0.1</v>
      </c>
      <c r="Q15" s="65">
        <f t="shared" si="4"/>
        <v>0.35</v>
      </c>
      <c r="R15" s="65"/>
      <c r="S15" s="67"/>
      <c r="T15" s="65">
        <f t="shared" si="1"/>
        <v>0</v>
      </c>
      <c r="U15" s="67">
        <v>0.25</v>
      </c>
      <c r="V15" s="67"/>
      <c r="W15" s="67"/>
      <c r="X15" s="67"/>
      <c r="Y15" s="67"/>
      <c r="Z15" s="67"/>
      <c r="AA15" s="67"/>
      <c r="AB15" s="67"/>
      <c r="AC15" s="67"/>
      <c r="AD15" s="67"/>
      <c r="AE15" s="65">
        <f t="shared" si="2"/>
        <v>0.25</v>
      </c>
      <c r="AF15" s="66"/>
      <c r="AG15" s="65">
        <f t="shared" si="3"/>
        <v>0</v>
      </c>
    </row>
    <row r="16" spans="1:33" ht="15.75">
      <c r="A16" s="63" t="s">
        <v>383</v>
      </c>
      <c r="B16" s="63" t="s">
        <v>384</v>
      </c>
      <c r="C16" s="64"/>
      <c r="D16" s="65"/>
      <c r="E16" s="66"/>
      <c r="F16" s="66"/>
      <c r="G16" s="67"/>
      <c r="H16" s="67"/>
      <c r="I16" s="67"/>
      <c r="J16" s="67"/>
      <c r="K16" s="67"/>
      <c r="L16" s="67"/>
      <c r="M16" s="65">
        <f t="shared" si="0"/>
        <v>0</v>
      </c>
      <c r="N16" s="65"/>
      <c r="O16" s="65">
        <v>0.25</v>
      </c>
      <c r="P16" s="67">
        <v>0.1</v>
      </c>
      <c r="Q16" s="65">
        <f t="shared" si="4"/>
        <v>0.35</v>
      </c>
      <c r="R16" s="65"/>
      <c r="S16" s="67">
        <v>0.1</v>
      </c>
      <c r="T16" s="65">
        <f t="shared" si="1"/>
        <v>0.1</v>
      </c>
      <c r="U16" s="67"/>
      <c r="V16" s="67"/>
      <c r="W16" s="67"/>
      <c r="X16" s="67"/>
      <c r="Y16" s="67"/>
      <c r="Z16" s="67"/>
      <c r="AA16" s="67"/>
      <c r="AB16" s="67">
        <v>0.25</v>
      </c>
      <c r="AC16" s="67"/>
      <c r="AD16" s="67"/>
      <c r="AE16" s="65">
        <f t="shared" si="2"/>
        <v>0.25</v>
      </c>
      <c r="AF16" s="66"/>
      <c r="AG16" s="65">
        <f t="shared" si="3"/>
        <v>0</v>
      </c>
    </row>
    <row r="17" spans="1:33" ht="15.75">
      <c r="A17" s="63" t="s">
        <v>385</v>
      </c>
      <c r="B17" s="63" t="s">
        <v>386</v>
      </c>
      <c r="C17" s="64"/>
      <c r="D17" s="65"/>
      <c r="E17" s="66"/>
      <c r="F17" s="66"/>
      <c r="G17" s="67"/>
      <c r="H17" s="67"/>
      <c r="I17" s="67"/>
      <c r="J17" s="67"/>
      <c r="K17" s="67"/>
      <c r="L17" s="67"/>
      <c r="M17" s="65">
        <f t="shared" si="0"/>
        <v>0</v>
      </c>
      <c r="N17" s="65"/>
      <c r="O17" s="65"/>
      <c r="P17" s="67">
        <v>0.1</v>
      </c>
      <c r="Q17" s="65">
        <f t="shared" si="4"/>
        <v>0.1</v>
      </c>
      <c r="R17" s="65"/>
      <c r="S17" s="67">
        <v>0.1</v>
      </c>
      <c r="T17" s="65">
        <f t="shared" si="1"/>
        <v>0.1</v>
      </c>
      <c r="U17" s="67"/>
      <c r="V17" s="67"/>
      <c r="W17" s="67"/>
      <c r="X17" s="67"/>
      <c r="Y17" s="67"/>
      <c r="Z17" s="67"/>
      <c r="AA17" s="67">
        <v>0.25</v>
      </c>
      <c r="AB17" s="67">
        <v>0.25</v>
      </c>
      <c r="AC17" s="67"/>
      <c r="AD17" s="67"/>
      <c r="AE17" s="65">
        <f t="shared" si="2"/>
        <v>0.5</v>
      </c>
      <c r="AF17" s="66"/>
      <c r="AG17" s="65">
        <f t="shared" si="3"/>
        <v>0</v>
      </c>
    </row>
    <row r="18" spans="1:33" ht="15.75">
      <c r="A18" s="63" t="s">
        <v>387</v>
      </c>
      <c r="B18" s="63" t="s">
        <v>388</v>
      </c>
      <c r="C18" s="64"/>
      <c r="D18" s="65"/>
      <c r="E18" s="66"/>
      <c r="F18" s="66"/>
      <c r="G18" s="67" t="s">
        <v>389</v>
      </c>
      <c r="H18" s="67"/>
      <c r="I18" s="67"/>
      <c r="J18" s="67">
        <v>0.3</v>
      </c>
      <c r="K18" s="67"/>
      <c r="L18" s="67"/>
      <c r="M18" s="65">
        <f t="shared" si="0"/>
        <v>0.3</v>
      </c>
      <c r="N18" s="65"/>
      <c r="O18" s="65"/>
      <c r="P18" s="67"/>
      <c r="Q18" s="65">
        <f t="shared" si="4"/>
        <v>0</v>
      </c>
      <c r="R18" s="65"/>
      <c r="S18" s="67"/>
      <c r="T18" s="65">
        <f t="shared" si="1"/>
        <v>0</v>
      </c>
      <c r="U18" s="67"/>
      <c r="V18" s="67"/>
      <c r="W18" s="67"/>
      <c r="X18" s="67"/>
      <c r="Y18" s="67"/>
      <c r="Z18" s="67"/>
      <c r="AA18" s="67"/>
      <c r="AB18" s="67">
        <v>0.25</v>
      </c>
      <c r="AC18" s="67"/>
      <c r="AD18" s="67"/>
      <c r="AE18" s="65">
        <f t="shared" si="2"/>
        <v>0.25</v>
      </c>
      <c r="AF18" s="66"/>
      <c r="AG18" s="65">
        <f t="shared" si="3"/>
        <v>0</v>
      </c>
    </row>
    <row r="19" spans="1:33" ht="15.75">
      <c r="A19" s="63" t="s">
        <v>390</v>
      </c>
      <c r="B19" s="63" t="s">
        <v>391</v>
      </c>
      <c r="C19" s="64"/>
      <c r="D19" s="65">
        <v>0.25</v>
      </c>
      <c r="E19" s="66">
        <v>0.25</v>
      </c>
      <c r="F19" s="66"/>
      <c r="G19" s="67">
        <v>0.25</v>
      </c>
      <c r="H19" s="67"/>
      <c r="I19" s="67"/>
      <c r="J19" s="67"/>
      <c r="K19" s="67"/>
      <c r="L19" s="67"/>
      <c r="M19" s="65">
        <f t="shared" si="0"/>
        <v>0.75</v>
      </c>
      <c r="N19" s="65"/>
      <c r="O19" s="65">
        <v>0.25</v>
      </c>
      <c r="P19" s="67">
        <v>0.1</v>
      </c>
      <c r="Q19" s="65">
        <f t="shared" si="4"/>
        <v>0.35</v>
      </c>
      <c r="R19" s="65"/>
      <c r="S19" s="67">
        <v>0.1</v>
      </c>
      <c r="T19" s="65">
        <f t="shared" si="1"/>
        <v>0.1</v>
      </c>
      <c r="U19" s="67"/>
      <c r="V19" s="67"/>
      <c r="W19" s="67"/>
      <c r="X19" s="67"/>
      <c r="Y19" s="67"/>
      <c r="Z19" s="67">
        <v>0.25</v>
      </c>
      <c r="AA19" s="67"/>
      <c r="AB19" s="67">
        <v>0.5</v>
      </c>
      <c r="AC19" s="67"/>
      <c r="AD19" s="67"/>
      <c r="AE19" s="65">
        <f t="shared" si="2"/>
        <v>0.75</v>
      </c>
      <c r="AF19" s="66"/>
      <c r="AG19" s="65">
        <f t="shared" si="3"/>
        <v>0</v>
      </c>
    </row>
    <row r="20" spans="1:33" ht="15.75">
      <c r="A20" s="63" t="s">
        <v>392</v>
      </c>
      <c r="B20" s="63" t="s">
        <v>393</v>
      </c>
      <c r="C20" s="64"/>
      <c r="D20" s="65"/>
      <c r="E20" s="66">
        <v>0.25</v>
      </c>
      <c r="F20" s="66">
        <v>0.25</v>
      </c>
      <c r="G20" s="67"/>
      <c r="H20" s="67"/>
      <c r="I20" s="67">
        <v>0.5</v>
      </c>
      <c r="J20" s="67">
        <v>0.25</v>
      </c>
      <c r="K20" s="67"/>
      <c r="L20" s="67"/>
      <c r="M20" s="65">
        <f t="shared" si="0"/>
        <v>1.25</v>
      </c>
      <c r="N20" s="65"/>
      <c r="O20" s="65"/>
      <c r="P20" s="67"/>
      <c r="Q20" s="65">
        <f t="shared" si="4"/>
        <v>0</v>
      </c>
      <c r="R20" s="65"/>
      <c r="S20" s="67">
        <v>0.1</v>
      </c>
      <c r="T20" s="65">
        <f t="shared" si="1"/>
        <v>0.1</v>
      </c>
      <c r="U20" s="67"/>
      <c r="V20" s="67"/>
      <c r="W20" s="67"/>
      <c r="X20" s="67"/>
      <c r="Y20" s="67"/>
      <c r="Z20" s="67">
        <v>0.25</v>
      </c>
      <c r="AA20" s="67">
        <v>0.25</v>
      </c>
      <c r="AB20" s="67">
        <v>0.5</v>
      </c>
      <c r="AC20" s="67"/>
      <c r="AD20" s="67"/>
      <c r="AE20" s="65">
        <f t="shared" si="2"/>
        <v>1</v>
      </c>
      <c r="AF20" s="66">
        <v>0.25</v>
      </c>
      <c r="AG20" s="65">
        <f t="shared" si="3"/>
        <v>0.25</v>
      </c>
    </row>
    <row r="21" spans="1:33" ht="15.75">
      <c r="A21" s="63" t="s">
        <v>394</v>
      </c>
      <c r="B21" s="63" t="s">
        <v>395</v>
      </c>
      <c r="C21" s="64"/>
      <c r="D21" s="65"/>
      <c r="E21" s="66"/>
      <c r="F21" s="66"/>
      <c r="G21" s="67"/>
      <c r="H21" s="67"/>
      <c r="I21" s="67"/>
      <c r="J21" s="67"/>
      <c r="K21" s="67"/>
      <c r="L21" s="67"/>
      <c r="M21" s="65">
        <f t="shared" si="0"/>
        <v>0</v>
      </c>
      <c r="N21" s="65"/>
      <c r="O21" s="65">
        <v>0.25</v>
      </c>
      <c r="P21" s="67">
        <v>0.1</v>
      </c>
      <c r="Q21" s="65">
        <f t="shared" si="4"/>
        <v>0.35</v>
      </c>
      <c r="R21" s="65"/>
      <c r="S21" s="67"/>
      <c r="T21" s="65">
        <f t="shared" si="1"/>
        <v>0</v>
      </c>
      <c r="U21" s="67"/>
      <c r="V21" s="67">
        <v>0.35</v>
      </c>
      <c r="W21" s="67"/>
      <c r="X21" s="67"/>
      <c r="Y21" s="67"/>
      <c r="Z21" s="67">
        <v>0.25</v>
      </c>
      <c r="AA21" s="67"/>
      <c r="AB21" s="67">
        <v>0.25</v>
      </c>
      <c r="AC21" s="67"/>
      <c r="AD21" s="67"/>
      <c r="AE21" s="65">
        <f t="shared" si="2"/>
        <v>0.85</v>
      </c>
      <c r="AF21" s="66"/>
      <c r="AG21" s="65">
        <f t="shared" si="3"/>
        <v>0</v>
      </c>
    </row>
    <row r="22" spans="1:33" ht="15.75">
      <c r="A22" s="63" t="s">
        <v>396</v>
      </c>
      <c r="B22" s="63" t="s">
        <v>397</v>
      </c>
      <c r="C22" s="64">
        <v>0.25</v>
      </c>
      <c r="D22" s="65"/>
      <c r="E22" s="66">
        <v>0.25</v>
      </c>
      <c r="F22" s="66"/>
      <c r="G22" s="67"/>
      <c r="H22" s="67"/>
      <c r="I22" s="67"/>
      <c r="J22" s="67"/>
      <c r="K22" s="67"/>
      <c r="L22" s="67"/>
      <c r="M22" s="65">
        <f t="shared" si="0"/>
        <v>0.5</v>
      </c>
      <c r="N22" s="65"/>
      <c r="O22" s="65"/>
      <c r="P22" s="67"/>
      <c r="Q22" s="65">
        <f t="shared" si="4"/>
        <v>0</v>
      </c>
      <c r="R22" s="65"/>
      <c r="S22" s="67"/>
      <c r="T22" s="65">
        <f t="shared" si="1"/>
        <v>0</v>
      </c>
      <c r="U22" s="67"/>
      <c r="V22" s="67">
        <v>0.35</v>
      </c>
      <c r="W22" s="67"/>
      <c r="X22" s="67"/>
      <c r="Y22" s="67"/>
      <c r="Z22" s="67"/>
      <c r="AA22" s="67"/>
      <c r="AB22" s="67"/>
      <c r="AC22" s="67"/>
      <c r="AD22" s="67"/>
      <c r="AE22" s="65">
        <f t="shared" si="2"/>
        <v>0.35</v>
      </c>
      <c r="AF22" s="66">
        <v>0.25</v>
      </c>
      <c r="AG22" s="65">
        <f t="shared" si="3"/>
        <v>0.25</v>
      </c>
    </row>
    <row r="23" spans="1:33" ht="15.75">
      <c r="A23" s="63" t="s">
        <v>398</v>
      </c>
      <c r="B23" s="63" t="s">
        <v>399</v>
      </c>
      <c r="C23" s="64"/>
      <c r="D23" s="65"/>
      <c r="E23" s="66"/>
      <c r="F23" s="66"/>
      <c r="G23" s="67"/>
      <c r="H23" s="67"/>
      <c r="I23" s="67"/>
      <c r="J23" s="67"/>
      <c r="K23" s="67"/>
      <c r="L23" s="67"/>
      <c r="M23" s="65">
        <f t="shared" si="0"/>
        <v>0</v>
      </c>
      <c r="N23" s="65"/>
      <c r="O23" s="65"/>
      <c r="P23" s="67">
        <v>0.1</v>
      </c>
      <c r="Q23" s="65">
        <f t="shared" si="4"/>
        <v>0.1</v>
      </c>
      <c r="R23" s="65"/>
      <c r="S23" s="67"/>
      <c r="T23" s="65">
        <f t="shared" si="1"/>
        <v>0</v>
      </c>
      <c r="U23" s="67"/>
      <c r="V23" s="67"/>
      <c r="W23" s="67"/>
      <c r="X23" s="67"/>
      <c r="Y23" s="67"/>
      <c r="Z23" s="67"/>
      <c r="AA23" s="67"/>
      <c r="AB23" s="67">
        <v>0.25</v>
      </c>
      <c r="AC23" s="67"/>
      <c r="AD23" s="67"/>
      <c r="AE23" s="65">
        <f t="shared" si="2"/>
        <v>0.25</v>
      </c>
      <c r="AF23" s="66"/>
      <c r="AG23" s="65">
        <f t="shared" si="3"/>
        <v>0</v>
      </c>
    </row>
    <row r="24" spans="1:33" ht="15.75">
      <c r="A24" s="63" t="s">
        <v>400</v>
      </c>
      <c r="B24" s="63" t="s">
        <v>401</v>
      </c>
      <c r="C24" s="64"/>
      <c r="D24" s="65"/>
      <c r="E24" s="66"/>
      <c r="F24" s="66"/>
      <c r="G24" s="67"/>
      <c r="H24" s="67"/>
      <c r="I24" s="67"/>
      <c r="J24" s="67"/>
      <c r="K24" s="67"/>
      <c r="L24" s="67"/>
      <c r="M24" s="65">
        <f t="shared" si="0"/>
        <v>0</v>
      </c>
      <c r="N24" s="65"/>
      <c r="O24" s="65"/>
      <c r="P24" s="67"/>
      <c r="Q24" s="65">
        <f t="shared" si="4"/>
        <v>0</v>
      </c>
      <c r="R24" s="65"/>
      <c r="S24" s="67"/>
      <c r="T24" s="65">
        <f t="shared" si="1"/>
        <v>0</v>
      </c>
      <c r="U24" s="67"/>
      <c r="V24" s="67">
        <v>0.35</v>
      </c>
      <c r="W24" s="67"/>
      <c r="X24" s="67"/>
      <c r="Y24" s="67"/>
      <c r="Z24" s="67"/>
      <c r="AA24" s="67"/>
      <c r="AB24" s="67">
        <v>0.25</v>
      </c>
      <c r="AC24" s="67"/>
      <c r="AD24" s="67"/>
      <c r="AE24" s="65">
        <f t="shared" si="2"/>
        <v>0.6</v>
      </c>
      <c r="AF24" s="66"/>
      <c r="AG24" s="65">
        <f t="shared" si="3"/>
        <v>0</v>
      </c>
    </row>
    <row r="25" spans="1:33" ht="15.75">
      <c r="A25" s="63" t="s">
        <v>402</v>
      </c>
      <c r="B25" s="63" t="s">
        <v>403</v>
      </c>
      <c r="C25" s="64">
        <v>0.25</v>
      </c>
      <c r="D25" s="65"/>
      <c r="E25" s="66"/>
      <c r="F25" s="66"/>
      <c r="G25" s="67">
        <v>0.25</v>
      </c>
      <c r="H25" s="67"/>
      <c r="I25" s="67"/>
      <c r="J25" s="67"/>
      <c r="K25" s="67"/>
      <c r="L25" s="67"/>
      <c r="M25" s="65">
        <f t="shared" si="0"/>
        <v>0.5</v>
      </c>
      <c r="N25" s="65"/>
      <c r="O25" s="65"/>
      <c r="P25" s="67"/>
      <c r="Q25" s="65">
        <f t="shared" si="4"/>
        <v>0</v>
      </c>
      <c r="R25" s="65"/>
      <c r="S25" s="67">
        <v>0.1</v>
      </c>
      <c r="T25" s="65">
        <f t="shared" si="1"/>
        <v>0.1</v>
      </c>
      <c r="U25" s="67">
        <v>0.25</v>
      </c>
      <c r="V25" s="67"/>
      <c r="W25" s="67"/>
      <c r="X25" s="67"/>
      <c r="Y25" s="67"/>
      <c r="Z25" s="67">
        <v>0.25</v>
      </c>
      <c r="AA25" s="67"/>
      <c r="AB25" s="67">
        <v>0.25</v>
      </c>
      <c r="AC25" s="67"/>
      <c r="AD25" s="67"/>
      <c r="AE25" s="65">
        <f t="shared" si="2"/>
        <v>0.75</v>
      </c>
      <c r="AF25" s="66">
        <v>0.25</v>
      </c>
      <c r="AG25" s="65">
        <f t="shared" si="3"/>
        <v>0.25</v>
      </c>
    </row>
    <row r="26" spans="1:33" ht="15.75">
      <c r="A26" s="63" t="s">
        <v>404</v>
      </c>
      <c r="B26" s="63" t="s">
        <v>405</v>
      </c>
      <c r="C26" s="64"/>
      <c r="D26" s="65"/>
      <c r="E26" s="66"/>
      <c r="F26" s="66"/>
      <c r="G26" s="67"/>
      <c r="H26" s="67"/>
      <c r="I26" s="67"/>
      <c r="J26" s="67"/>
      <c r="K26" s="67"/>
      <c r="L26" s="67"/>
      <c r="M26" s="65">
        <f t="shared" si="0"/>
        <v>0</v>
      </c>
      <c r="N26" s="65"/>
      <c r="O26" s="65">
        <v>0.25</v>
      </c>
      <c r="P26" s="67"/>
      <c r="Q26" s="65">
        <f t="shared" si="4"/>
        <v>0.25</v>
      </c>
      <c r="R26" s="65"/>
      <c r="S26" s="67">
        <v>0.1</v>
      </c>
      <c r="T26" s="65">
        <f t="shared" si="1"/>
        <v>0.1</v>
      </c>
      <c r="U26" s="67">
        <v>0.25</v>
      </c>
      <c r="V26" s="67">
        <v>0.35</v>
      </c>
      <c r="W26" s="67"/>
      <c r="X26" s="67"/>
      <c r="Y26" s="67">
        <v>0.25</v>
      </c>
      <c r="Z26" s="67"/>
      <c r="AA26" s="67"/>
      <c r="AB26" s="67">
        <v>0.25</v>
      </c>
      <c r="AC26" s="67"/>
      <c r="AD26" s="67"/>
      <c r="AE26" s="65">
        <f t="shared" si="2"/>
        <v>1.1000000000000001</v>
      </c>
      <c r="AF26" s="66">
        <v>0.25</v>
      </c>
      <c r="AG26" s="65">
        <f t="shared" si="3"/>
        <v>0.25</v>
      </c>
    </row>
    <row r="27" spans="1:33" ht="15.75">
      <c r="A27" s="63" t="s">
        <v>406</v>
      </c>
      <c r="B27" s="63" t="s">
        <v>407</v>
      </c>
      <c r="C27" s="64"/>
      <c r="D27" s="65"/>
      <c r="E27" s="66"/>
      <c r="F27" s="66"/>
      <c r="G27" s="67"/>
      <c r="H27" s="67"/>
      <c r="I27" s="67"/>
      <c r="J27" s="67"/>
      <c r="K27" s="67"/>
      <c r="L27" s="67"/>
      <c r="M27" s="65">
        <f t="shared" si="0"/>
        <v>0</v>
      </c>
      <c r="N27" s="65"/>
      <c r="O27" s="65">
        <v>0.25</v>
      </c>
      <c r="P27" s="67"/>
      <c r="Q27" s="65">
        <f t="shared" si="4"/>
        <v>0.25</v>
      </c>
      <c r="R27" s="65"/>
      <c r="S27" s="67"/>
      <c r="T27" s="65">
        <f t="shared" si="1"/>
        <v>0</v>
      </c>
      <c r="U27" s="67"/>
      <c r="V27" s="67">
        <v>0.35</v>
      </c>
      <c r="W27" s="67"/>
      <c r="X27" s="67"/>
      <c r="Y27" s="67"/>
      <c r="Z27" s="67">
        <v>0.3</v>
      </c>
      <c r="AA27" s="67">
        <v>0.25</v>
      </c>
      <c r="AB27" s="67">
        <v>0.5</v>
      </c>
      <c r="AC27" s="67"/>
      <c r="AD27" s="67"/>
      <c r="AE27" s="65">
        <f t="shared" si="2"/>
        <v>1.4</v>
      </c>
      <c r="AF27" s="66">
        <v>0.25</v>
      </c>
      <c r="AG27" s="65">
        <f t="shared" si="3"/>
        <v>0.25</v>
      </c>
    </row>
    <row r="28" spans="1:33" ht="15.75">
      <c r="A28" s="63" t="s">
        <v>408</v>
      </c>
      <c r="B28" s="63" t="s">
        <v>409</v>
      </c>
      <c r="C28" s="64"/>
      <c r="D28" s="65"/>
      <c r="E28" s="66"/>
      <c r="F28" s="66"/>
      <c r="G28" s="67"/>
      <c r="H28" s="67"/>
      <c r="I28" s="67"/>
      <c r="J28" s="67"/>
      <c r="K28" s="67"/>
      <c r="L28" s="67"/>
      <c r="M28" s="65">
        <f t="shared" si="0"/>
        <v>0</v>
      </c>
      <c r="N28" s="65"/>
      <c r="O28" s="65">
        <v>0.25</v>
      </c>
      <c r="P28" s="67"/>
      <c r="Q28" s="65">
        <f t="shared" si="4"/>
        <v>0.25</v>
      </c>
      <c r="R28" s="65"/>
      <c r="S28" s="67"/>
      <c r="T28" s="65">
        <f t="shared" si="1"/>
        <v>0</v>
      </c>
      <c r="U28" s="67"/>
      <c r="V28" s="67">
        <v>0.35</v>
      </c>
      <c r="W28" s="67"/>
      <c r="X28" s="67"/>
      <c r="Y28" s="67"/>
      <c r="Z28" s="67"/>
      <c r="AA28" s="67"/>
      <c r="AB28" s="67">
        <v>0.25</v>
      </c>
      <c r="AC28" s="67"/>
      <c r="AD28" s="67"/>
      <c r="AE28" s="65">
        <f t="shared" si="2"/>
        <v>0.6</v>
      </c>
      <c r="AF28" s="66"/>
      <c r="AG28" s="65">
        <f t="shared" si="3"/>
        <v>0</v>
      </c>
    </row>
    <row r="29" spans="1:33" ht="15.75">
      <c r="A29" s="63" t="s">
        <v>410</v>
      </c>
      <c r="B29" s="63" t="s">
        <v>411</v>
      </c>
      <c r="C29" s="64"/>
      <c r="D29" s="65">
        <v>0.25</v>
      </c>
      <c r="E29" s="66"/>
      <c r="F29" s="66"/>
      <c r="G29" s="67"/>
      <c r="H29" s="67"/>
      <c r="I29" s="67"/>
      <c r="J29" s="67"/>
      <c r="K29" s="67"/>
      <c r="L29" s="67"/>
      <c r="M29" s="65">
        <f t="shared" si="0"/>
        <v>0.25</v>
      </c>
      <c r="N29" s="65"/>
      <c r="O29" s="65">
        <v>0.25</v>
      </c>
      <c r="P29" s="67"/>
      <c r="Q29" s="65">
        <f t="shared" si="4"/>
        <v>0.25</v>
      </c>
      <c r="R29" s="65"/>
      <c r="S29" s="67"/>
      <c r="T29" s="65">
        <f t="shared" si="1"/>
        <v>0</v>
      </c>
      <c r="U29" s="67"/>
      <c r="V29" s="67"/>
      <c r="W29" s="67"/>
      <c r="X29" s="67"/>
      <c r="Y29" s="67"/>
      <c r="Z29" s="67"/>
      <c r="AA29" s="67"/>
      <c r="AB29" s="67">
        <v>0.25</v>
      </c>
      <c r="AC29" s="67"/>
      <c r="AD29" s="67">
        <v>0.25</v>
      </c>
      <c r="AE29" s="65">
        <f t="shared" si="2"/>
        <v>0.5</v>
      </c>
      <c r="AF29" s="66"/>
      <c r="AG29" s="65">
        <f t="shared" si="3"/>
        <v>0</v>
      </c>
    </row>
    <row r="30" spans="1:33" ht="15.75">
      <c r="A30" s="63" t="s">
        <v>412</v>
      </c>
      <c r="B30" s="63" t="s">
        <v>413</v>
      </c>
      <c r="C30" s="64"/>
      <c r="D30" s="65"/>
      <c r="E30" s="66"/>
      <c r="F30" s="66">
        <v>0.25</v>
      </c>
      <c r="G30" s="67"/>
      <c r="H30" s="67"/>
      <c r="I30" s="67"/>
      <c r="J30" s="67"/>
      <c r="K30" s="67"/>
      <c r="L30" s="67"/>
      <c r="M30" s="65">
        <f t="shared" si="0"/>
        <v>0.25</v>
      </c>
      <c r="N30" s="65"/>
      <c r="O30" s="65"/>
      <c r="P30" s="67"/>
      <c r="Q30" s="65">
        <f t="shared" si="4"/>
        <v>0</v>
      </c>
      <c r="R30" s="65"/>
      <c r="S30" s="67"/>
      <c r="T30" s="65">
        <f t="shared" si="1"/>
        <v>0</v>
      </c>
      <c r="U30" s="67"/>
      <c r="V30" s="67"/>
      <c r="W30" s="67"/>
      <c r="X30" s="67"/>
      <c r="Y30" s="67"/>
      <c r="Z30" s="67"/>
      <c r="AA30" s="67"/>
      <c r="AB30" s="67">
        <v>0.5</v>
      </c>
      <c r="AC30" s="67">
        <v>0.4</v>
      </c>
      <c r="AD30" s="67"/>
      <c r="AE30" s="65">
        <f t="shared" si="2"/>
        <v>0.9</v>
      </c>
      <c r="AF30" s="66"/>
      <c r="AG30" s="65">
        <f t="shared" si="3"/>
        <v>0</v>
      </c>
    </row>
    <row r="31" spans="1:33" ht="15.75">
      <c r="A31" s="63" t="s">
        <v>414</v>
      </c>
      <c r="B31" s="63" t="s">
        <v>415</v>
      </c>
      <c r="C31" s="64"/>
      <c r="D31" s="65"/>
      <c r="E31" s="66"/>
      <c r="F31" s="66"/>
      <c r="G31" s="67"/>
      <c r="H31" s="67"/>
      <c r="I31" s="67"/>
      <c r="J31" s="67"/>
      <c r="K31" s="67"/>
      <c r="L31" s="67"/>
      <c r="M31" s="65">
        <f t="shared" si="0"/>
        <v>0</v>
      </c>
      <c r="N31" s="65"/>
      <c r="O31" s="65">
        <v>0.25</v>
      </c>
      <c r="P31" s="67"/>
      <c r="Q31" s="65">
        <f t="shared" si="4"/>
        <v>0.25</v>
      </c>
      <c r="R31" s="65"/>
      <c r="S31" s="67">
        <v>0.1</v>
      </c>
      <c r="T31" s="65">
        <f t="shared" si="1"/>
        <v>0.1</v>
      </c>
      <c r="U31" s="67"/>
      <c r="V31" s="67"/>
      <c r="W31" s="67"/>
      <c r="X31" s="67"/>
      <c r="Y31" s="67"/>
      <c r="Z31" s="67"/>
      <c r="AA31" s="67"/>
      <c r="AB31" s="67">
        <v>0.25</v>
      </c>
      <c r="AC31" s="67"/>
      <c r="AD31" s="67"/>
      <c r="AE31" s="65">
        <f t="shared" si="2"/>
        <v>0.25</v>
      </c>
      <c r="AF31" s="66"/>
      <c r="AG31" s="65">
        <f t="shared" si="3"/>
        <v>0</v>
      </c>
    </row>
    <row r="32" spans="1:33" ht="15.75">
      <c r="A32" s="63" t="s">
        <v>416</v>
      </c>
      <c r="B32" s="63" t="s">
        <v>417</v>
      </c>
      <c r="C32" s="64"/>
      <c r="D32" s="65"/>
      <c r="E32" s="66"/>
      <c r="F32" s="66"/>
      <c r="G32" s="67"/>
      <c r="H32" s="67"/>
      <c r="I32" s="67"/>
      <c r="J32" s="67">
        <v>0.25</v>
      </c>
      <c r="K32" s="67"/>
      <c r="L32" s="67"/>
      <c r="M32" s="65">
        <f t="shared" si="0"/>
        <v>0.25</v>
      </c>
      <c r="N32" s="65"/>
      <c r="O32" s="65"/>
      <c r="P32" s="67">
        <v>0.1</v>
      </c>
      <c r="Q32" s="65">
        <f t="shared" si="4"/>
        <v>0.1</v>
      </c>
      <c r="R32" s="65"/>
      <c r="S32" s="67"/>
      <c r="T32" s="65">
        <f t="shared" si="1"/>
        <v>0</v>
      </c>
      <c r="U32" s="67"/>
      <c r="V32" s="67"/>
      <c r="W32" s="67"/>
      <c r="X32" s="67"/>
      <c r="Y32" s="67"/>
      <c r="Z32" s="67">
        <v>0.25</v>
      </c>
      <c r="AA32" s="67"/>
      <c r="AB32" s="67">
        <v>0.5</v>
      </c>
      <c r="AC32" s="67"/>
      <c r="AD32" s="67"/>
      <c r="AE32" s="65">
        <f t="shared" si="2"/>
        <v>0.75</v>
      </c>
      <c r="AF32" s="66"/>
      <c r="AG32" s="65">
        <f t="shared" si="3"/>
        <v>0</v>
      </c>
    </row>
    <row r="33" spans="1:33" ht="15.75">
      <c r="A33" s="63" t="s">
        <v>418</v>
      </c>
      <c r="B33" s="63" t="s">
        <v>419</v>
      </c>
      <c r="C33" s="64"/>
      <c r="D33" s="65"/>
      <c r="E33" s="66"/>
      <c r="F33" s="66">
        <v>0.25</v>
      </c>
      <c r="G33" s="67"/>
      <c r="H33" s="67"/>
      <c r="I33" s="67"/>
      <c r="J33" s="67"/>
      <c r="K33" s="67"/>
      <c r="L33" s="67"/>
      <c r="M33" s="65">
        <f t="shared" si="0"/>
        <v>0.25</v>
      </c>
      <c r="N33" s="65"/>
      <c r="O33" s="65"/>
      <c r="P33" s="67"/>
      <c r="Q33" s="65">
        <f t="shared" si="4"/>
        <v>0</v>
      </c>
      <c r="R33" s="65"/>
      <c r="S33" s="67"/>
      <c r="T33" s="65">
        <f t="shared" si="1"/>
        <v>0</v>
      </c>
      <c r="U33" s="67"/>
      <c r="V33" s="67"/>
      <c r="W33" s="67">
        <v>0.5</v>
      </c>
      <c r="X33" s="67"/>
      <c r="Y33" s="67"/>
      <c r="Z33" s="67"/>
      <c r="AA33" s="67"/>
      <c r="AB33" s="67">
        <v>0.5</v>
      </c>
      <c r="AC33" s="67"/>
      <c r="AD33" s="67"/>
      <c r="AE33" s="65">
        <f t="shared" si="2"/>
        <v>1</v>
      </c>
      <c r="AF33" s="66"/>
      <c r="AG33" s="65">
        <f t="shared" si="3"/>
        <v>0</v>
      </c>
    </row>
    <row r="34" spans="1:33" ht="15.75">
      <c r="A34" s="63" t="s">
        <v>420</v>
      </c>
      <c r="B34" s="63" t="s">
        <v>421</v>
      </c>
      <c r="C34" s="64"/>
      <c r="D34" s="65"/>
      <c r="E34" s="66"/>
      <c r="F34" s="66"/>
      <c r="G34" s="67"/>
      <c r="H34" s="67"/>
      <c r="I34" s="67"/>
      <c r="J34" s="67"/>
      <c r="K34" s="67"/>
      <c r="L34" s="67">
        <v>0.25</v>
      </c>
      <c r="M34" s="65">
        <f t="shared" si="0"/>
        <v>0.25</v>
      </c>
      <c r="N34" s="65"/>
      <c r="O34" s="65">
        <v>0.25</v>
      </c>
      <c r="P34" s="67"/>
      <c r="Q34" s="65">
        <f t="shared" si="4"/>
        <v>0.25</v>
      </c>
      <c r="R34" s="65"/>
      <c r="S34" s="67">
        <v>0.1</v>
      </c>
      <c r="T34" s="65">
        <f t="shared" si="1"/>
        <v>0.1</v>
      </c>
      <c r="U34" s="67"/>
      <c r="V34" s="67"/>
      <c r="W34" s="67"/>
      <c r="X34" s="67">
        <v>0.25</v>
      </c>
      <c r="Y34" s="67"/>
      <c r="Z34" s="67"/>
      <c r="AA34" s="67"/>
      <c r="AB34" s="67"/>
      <c r="AC34" s="67"/>
      <c r="AD34" s="67"/>
      <c r="AE34" s="65">
        <f t="shared" si="2"/>
        <v>0.25</v>
      </c>
      <c r="AF34" s="67"/>
      <c r="AG34" s="65">
        <f t="shared" si="3"/>
        <v>0</v>
      </c>
    </row>
    <row r="35" spans="1:33" ht="15.75">
      <c r="A35" s="63" t="s">
        <v>422</v>
      </c>
      <c r="B35" s="63" t="s">
        <v>423</v>
      </c>
      <c r="C35" s="64"/>
      <c r="D35" s="65"/>
      <c r="E35" s="66"/>
      <c r="F35" s="66"/>
      <c r="G35" s="67"/>
      <c r="H35" s="67"/>
      <c r="I35" s="67"/>
      <c r="J35" s="67"/>
      <c r="K35" s="67"/>
      <c r="L35" s="67"/>
      <c r="M35" s="65">
        <f t="shared" si="0"/>
        <v>0</v>
      </c>
      <c r="N35" s="65"/>
      <c r="O35" s="65">
        <v>0.25</v>
      </c>
      <c r="P35" s="67">
        <v>0.1</v>
      </c>
      <c r="Q35" s="65">
        <f t="shared" si="4"/>
        <v>0.35</v>
      </c>
      <c r="R35" s="65"/>
      <c r="S35" s="67"/>
      <c r="T35" s="65">
        <f t="shared" si="1"/>
        <v>0</v>
      </c>
      <c r="U35" s="67"/>
      <c r="V35" s="67"/>
      <c r="W35" s="67"/>
      <c r="X35" s="67"/>
      <c r="Y35" s="67"/>
      <c r="Z35" s="67">
        <v>0.5</v>
      </c>
      <c r="AA35" s="67"/>
      <c r="AB35" s="67">
        <v>0.5</v>
      </c>
      <c r="AC35" s="67"/>
      <c r="AD35" s="67"/>
      <c r="AE35" s="65">
        <f t="shared" si="2"/>
        <v>1</v>
      </c>
      <c r="AF35" s="67"/>
      <c r="AG35" s="65">
        <f t="shared" si="3"/>
        <v>0</v>
      </c>
    </row>
    <row r="36" spans="1:33" ht="15.75">
      <c r="A36" s="63" t="s">
        <v>424</v>
      </c>
      <c r="B36" s="63" t="s">
        <v>425</v>
      </c>
      <c r="C36" s="64"/>
      <c r="D36" s="65"/>
      <c r="E36" s="66"/>
      <c r="F36" s="66"/>
      <c r="G36" s="67"/>
      <c r="H36" s="67"/>
      <c r="I36" s="67"/>
      <c r="J36" s="67">
        <v>0.25</v>
      </c>
      <c r="K36" s="67"/>
      <c r="L36" s="67">
        <v>0.25</v>
      </c>
      <c r="M36" s="65">
        <f t="shared" si="0"/>
        <v>0.5</v>
      </c>
      <c r="N36" s="65"/>
      <c r="O36" s="65">
        <v>0.25</v>
      </c>
      <c r="P36" s="67"/>
      <c r="Q36" s="65">
        <f t="shared" si="4"/>
        <v>0.25</v>
      </c>
      <c r="R36" s="65"/>
      <c r="S36" s="67"/>
      <c r="T36" s="65">
        <f t="shared" si="1"/>
        <v>0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5">
        <f t="shared" si="2"/>
        <v>0</v>
      </c>
      <c r="AF36" s="67"/>
      <c r="AG36" s="65">
        <f t="shared" si="3"/>
        <v>0</v>
      </c>
    </row>
  </sheetData>
  <mergeCells count="40">
    <mergeCell ref="AD5:AD6"/>
    <mergeCell ref="AE3:AE6"/>
    <mergeCell ref="AF5:AF6"/>
    <mergeCell ref="AG3:AG6"/>
    <mergeCell ref="A1:B2"/>
    <mergeCell ref="Y5:Y6"/>
    <mergeCell ref="Z5:Z6"/>
    <mergeCell ref="AA5:AA6"/>
    <mergeCell ref="O5:O6"/>
    <mergeCell ref="P5:P6"/>
    <mergeCell ref="Q3:Q6"/>
    <mergeCell ref="R5:R6"/>
    <mergeCell ref="S5:S6"/>
    <mergeCell ref="J5:J6"/>
    <mergeCell ref="L5:L6"/>
    <mergeCell ref="M3:M6"/>
    <mergeCell ref="N5:N6"/>
    <mergeCell ref="AB5:AB6"/>
    <mergeCell ref="AC5:AC6"/>
    <mergeCell ref="T3:T6"/>
    <mergeCell ref="U5:U6"/>
    <mergeCell ref="V5:V6"/>
    <mergeCell ref="W5:W6"/>
    <mergeCell ref="X5:X6"/>
    <mergeCell ref="A3:B3"/>
    <mergeCell ref="A4:B4"/>
    <mergeCell ref="A5:B5"/>
    <mergeCell ref="C5:C6"/>
    <mergeCell ref="D5:D6"/>
    <mergeCell ref="E5:E6"/>
    <mergeCell ref="C1:AG1"/>
    <mergeCell ref="C2:M2"/>
    <mergeCell ref="N2:Q2"/>
    <mergeCell ref="U2:AE2"/>
    <mergeCell ref="AF2:AG2"/>
    <mergeCell ref="I5:I6"/>
    <mergeCell ref="F5:F6"/>
    <mergeCell ref="G5:G6"/>
    <mergeCell ref="H5:H6"/>
    <mergeCell ref="K5:K6"/>
  </mergeCells>
  <phoneticPr fontId="25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38"/>
  <sheetViews>
    <sheetView zoomScale="70" zoomScaleNormal="70" workbookViewId="0">
      <selection activeCell="G13" sqref="G13"/>
    </sheetView>
  </sheetViews>
  <sheetFormatPr defaultColWidth="9" defaultRowHeight="13.5"/>
  <sheetData>
    <row r="1" spans="1:40" ht="35.25">
      <c r="A1" s="167" t="s">
        <v>426</v>
      </c>
      <c r="B1" s="167"/>
      <c r="C1" s="167"/>
      <c r="D1" s="120" t="s">
        <v>117</v>
      </c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</row>
    <row r="2" spans="1:40" ht="14.25">
      <c r="A2" s="167"/>
      <c r="B2" s="167"/>
      <c r="C2" s="167"/>
      <c r="D2" s="121" t="s">
        <v>2</v>
      </c>
      <c r="E2" s="121"/>
      <c r="F2" s="121"/>
      <c r="G2" s="121"/>
      <c r="H2" s="121"/>
      <c r="I2" s="121"/>
      <c r="J2" s="121"/>
      <c r="K2" s="121"/>
      <c r="L2" s="121" t="s">
        <v>3</v>
      </c>
      <c r="M2" s="121"/>
      <c r="N2" s="121"/>
      <c r="O2" s="121"/>
      <c r="P2" s="121"/>
      <c r="Q2" s="121"/>
      <c r="R2" s="121" t="s">
        <v>4</v>
      </c>
      <c r="S2" s="121"/>
      <c r="T2" s="121"/>
      <c r="U2" s="121"/>
      <c r="V2" s="121"/>
      <c r="W2" s="121"/>
      <c r="X2" s="48"/>
      <c r="Y2" s="121" t="s">
        <v>5</v>
      </c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 t="s">
        <v>6</v>
      </c>
      <c r="AK2" s="121"/>
      <c r="AL2" s="121"/>
      <c r="AM2" s="121"/>
      <c r="AN2" s="121"/>
    </row>
    <row r="3" spans="1:40" ht="40.5">
      <c r="A3" s="163" t="s">
        <v>7</v>
      </c>
      <c r="B3" s="163"/>
      <c r="C3" s="163"/>
      <c r="D3" s="49">
        <v>43414</v>
      </c>
      <c r="E3" s="49">
        <v>43415</v>
      </c>
      <c r="F3" s="50" t="s">
        <v>427</v>
      </c>
      <c r="G3" s="49">
        <v>43397</v>
      </c>
      <c r="H3" s="49">
        <v>43409</v>
      </c>
      <c r="I3" s="49">
        <v>43415</v>
      </c>
      <c r="J3" s="54">
        <v>43416</v>
      </c>
      <c r="K3" s="122" t="s">
        <v>9</v>
      </c>
      <c r="L3" s="49">
        <v>43411</v>
      </c>
      <c r="M3" s="49">
        <v>43408</v>
      </c>
      <c r="N3" s="53"/>
      <c r="O3" s="53"/>
      <c r="P3" s="53"/>
      <c r="Q3" s="122" t="s">
        <v>10</v>
      </c>
      <c r="R3" s="50" t="s">
        <v>428</v>
      </c>
      <c r="S3" s="54">
        <v>43416</v>
      </c>
      <c r="T3" s="53"/>
      <c r="U3" s="53"/>
      <c r="V3" s="53"/>
      <c r="W3" s="53"/>
      <c r="X3" s="122" t="s">
        <v>11</v>
      </c>
      <c r="Y3" s="49">
        <v>43393</v>
      </c>
      <c r="Z3" s="49">
        <v>43400</v>
      </c>
      <c r="AA3" s="49">
        <v>43394</v>
      </c>
      <c r="AB3" s="49">
        <v>43397</v>
      </c>
      <c r="AC3" s="49">
        <v>43402</v>
      </c>
      <c r="AD3" s="49">
        <v>43411</v>
      </c>
      <c r="AE3" s="49">
        <v>43411</v>
      </c>
      <c r="AF3" s="49">
        <v>43411</v>
      </c>
      <c r="AG3" s="49">
        <v>43408</v>
      </c>
      <c r="AH3" s="49"/>
      <c r="AI3" s="122" t="s">
        <v>12</v>
      </c>
      <c r="AJ3" s="49">
        <v>43390</v>
      </c>
      <c r="AK3" s="49">
        <v>43411</v>
      </c>
      <c r="AL3" s="53"/>
      <c r="AM3" s="53"/>
      <c r="AN3" s="122" t="s">
        <v>13</v>
      </c>
    </row>
    <row r="4" spans="1:40" ht="148.5">
      <c r="A4" s="163" t="s">
        <v>14</v>
      </c>
      <c r="B4" s="163"/>
      <c r="C4" s="163"/>
      <c r="D4" s="50" t="s">
        <v>139</v>
      </c>
      <c r="E4" s="50" t="s">
        <v>429</v>
      </c>
      <c r="F4" s="50" t="s">
        <v>18</v>
      </c>
      <c r="G4" s="50" t="s">
        <v>341</v>
      </c>
      <c r="H4" s="50" t="s">
        <v>16</v>
      </c>
      <c r="I4" s="50" t="s">
        <v>140</v>
      </c>
      <c r="J4" s="50" t="s">
        <v>342</v>
      </c>
      <c r="K4" s="122"/>
      <c r="L4" s="50" t="s">
        <v>347</v>
      </c>
      <c r="M4" s="50" t="s">
        <v>346</v>
      </c>
      <c r="N4" s="53"/>
      <c r="O4" s="53"/>
      <c r="P4" s="53"/>
      <c r="Q4" s="122"/>
      <c r="R4" s="50" t="s">
        <v>430</v>
      </c>
      <c r="S4" s="50" t="s">
        <v>349</v>
      </c>
      <c r="T4" s="53"/>
      <c r="U4" s="53"/>
      <c r="V4" s="53"/>
      <c r="W4" s="53"/>
      <c r="X4" s="122"/>
      <c r="Y4" s="50" t="s">
        <v>350</v>
      </c>
      <c r="Z4" s="50" t="s">
        <v>431</v>
      </c>
      <c r="AA4" s="50" t="s">
        <v>150</v>
      </c>
      <c r="AB4" s="50" t="s">
        <v>353</v>
      </c>
      <c r="AC4" s="50" t="s">
        <v>356</v>
      </c>
      <c r="AD4" s="50" t="s">
        <v>156</v>
      </c>
      <c r="AE4" s="50" t="s">
        <v>157</v>
      </c>
      <c r="AF4" s="50" t="s">
        <v>158</v>
      </c>
      <c r="AG4" s="50" t="s">
        <v>28</v>
      </c>
      <c r="AH4" s="50"/>
      <c r="AI4" s="122"/>
      <c r="AJ4" s="50" t="s">
        <v>432</v>
      </c>
      <c r="AK4" s="50" t="s">
        <v>32</v>
      </c>
      <c r="AL4" s="53"/>
      <c r="AM4" s="53"/>
      <c r="AN4" s="122"/>
    </row>
    <row r="5" spans="1:40" ht="14.25">
      <c r="A5" s="163" t="s">
        <v>33</v>
      </c>
      <c r="B5" s="163"/>
      <c r="C5" s="163"/>
      <c r="D5" s="165" t="s">
        <v>264</v>
      </c>
      <c r="E5" s="164" t="s">
        <v>34</v>
      </c>
      <c r="F5" s="164" t="s">
        <v>36</v>
      </c>
      <c r="G5" s="164" t="s">
        <v>34</v>
      </c>
      <c r="H5" s="164" t="s">
        <v>34</v>
      </c>
      <c r="I5" s="164" t="s">
        <v>35</v>
      </c>
      <c r="J5" s="164" t="s">
        <v>40</v>
      </c>
      <c r="K5" s="122"/>
      <c r="L5" s="164" t="s">
        <v>37</v>
      </c>
      <c r="M5" s="164" t="s">
        <v>38</v>
      </c>
      <c r="N5" s="166"/>
      <c r="O5" s="166"/>
      <c r="P5" s="166"/>
      <c r="Q5" s="122"/>
      <c r="R5" s="166"/>
      <c r="S5" s="165" t="s">
        <v>35</v>
      </c>
      <c r="T5" s="166"/>
      <c r="U5" s="166"/>
      <c r="V5" s="166"/>
      <c r="W5" s="166"/>
      <c r="X5" s="122"/>
      <c r="Y5" s="165" t="s">
        <v>40</v>
      </c>
      <c r="Z5" s="165" t="s">
        <v>43</v>
      </c>
      <c r="AA5" s="165" t="s">
        <v>41</v>
      </c>
      <c r="AB5" s="165" t="s">
        <v>41</v>
      </c>
      <c r="AC5" s="165" t="s">
        <v>266</v>
      </c>
      <c r="AD5" s="164" t="s">
        <v>173</v>
      </c>
      <c r="AE5" s="164" t="s">
        <v>267</v>
      </c>
      <c r="AF5" s="164" t="s">
        <v>45</v>
      </c>
      <c r="AG5" s="164" t="s">
        <v>43</v>
      </c>
      <c r="AH5" s="165"/>
      <c r="AI5" s="122"/>
      <c r="AJ5" s="165" t="s">
        <v>46</v>
      </c>
      <c r="AK5" s="165" t="s">
        <v>35</v>
      </c>
      <c r="AL5" s="166"/>
      <c r="AM5" s="166"/>
      <c r="AN5" s="122"/>
    </row>
    <row r="6" spans="1:40" ht="14.25">
      <c r="A6" s="162" t="s">
        <v>47</v>
      </c>
      <c r="B6" s="162"/>
      <c r="C6" s="51" t="s">
        <v>48</v>
      </c>
      <c r="D6" s="165"/>
      <c r="E6" s="164"/>
      <c r="F6" s="164"/>
      <c r="G6" s="164"/>
      <c r="H6" s="164"/>
      <c r="I6" s="164"/>
      <c r="J6" s="164"/>
      <c r="K6" s="122"/>
      <c r="L6" s="164"/>
      <c r="M6" s="164"/>
      <c r="N6" s="166"/>
      <c r="O6" s="166"/>
      <c r="P6" s="166"/>
      <c r="Q6" s="122"/>
      <c r="R6" s="166"/>
      <c r="S6" s="165"/>
      <c r="T6" s="166"/>
      <c r="U6" s="166"/>
      <c r="V6" s="166"/>
      <c r="W6" s="166"/>
      <c r="X6" s="122"/>
      <c r="Y6" s="165"/>
      <c r="Z6" s="165"/>
      <c r="AA6" s="165"/>
      <c r="AB6" s="165"/>
      <c r="AC6" s="165"/>
      <c r="AD6" s="164"/>
      <c r="AE6" s="164"/>
      <c r="AF6" s="164"/>
      <c r="AG6" s="164"/>
      <c r="AH6" s="165"/>
      <c r="AI6" s="122"/>
      <c r="AJ6" s="165"/>
      <c r="AK6" s="165"/>
      <c r="AL6" s="166"/>
      <c r="AM6" s="166"/>
      <c r="AN6" s="122"/>
    </row>
    <row r="7" spans="1:40" ht="14.25">
      <c r="A7" s="162" t="s">
        <v>433</v>
      </c>
      <c r="B7" s="162" t="s">
        <v>433</v>
      </c>
      <c r="C7" s="52" t="s">
        <v>434</v>
      </c>
      <c r="D7" s="53"/>
      <c r="E7" s="53"/>
      <c r="F7" s="53"/>
      <c r="G7" s="53">
        <v>0.25</v>
      </c>
      <c r="H7" s="53"/>
      <c r="I7" s="53"/>
      <c r="J7" s="53"/>
      <c r="K7" s="53">
        <f t="shared" ref="K7:K38" si="0">SUM(D7:J7)</f>
        <v>0.25</v>
      </c>
      <c r="L7" s="53"/>
      <c r="M7" s="53"/>
      <c r="N7" s="53"/>
      <c r="O7" s="53"/>
      <c r="P7" s="53"/>
      <c r="Q7" s="53">
        <f t="shared" ref="Q7:Q38" si="1">SUM(L7:P7)</f>
        <v>0</v>
      </c>
      <c r="R7" s="53"/>
      <c r="S7" s="53"/>
      <c r="T7" s="53"/>
      <c r="U7" s="53"/>
      <c r="V7" s="53"/>
      <c r="W7" s="53"/>
      <c r="X7" s="53">
        <f>SUM(R7:W7)</f>
        <v>0</v>
      </c>
      <c r="Y7" s="53"/>
      <c r="Z7" s="53">
        <v>0.25</v>
      </c>
      <c r="AA7" s="53"/>
      <c r="AB7" s="53"/>
      <c r="AC7" s="53"/>
      <c r="AD7" s="53"/>
      <c r="AE7" s="53"/>
      <c r="AF7" s="53"/>
      <c r="AG7" s="53">
        <v>0.25</v>
      </c>
      <c r="AH7" s="53"/>
      <c r="AI7" s="53">
        <f>SUM(Y7:AH7)</f>
        <v>0.5</v>
      </c>
      <c r="AJ7" s="53"/>
      <c r="AK7" s="53">
        <v>0.25</v>
      </c>
      <c r="AL7" s="53"/>
      <c r="AM7" s="53"/>
      <c r="AN7" s="53">
        <f>SUM(AJ7:AM7)</f>
        <v>0.25</v>
      </c>
    </row>
    <row r="8" spans="1:40" ht="14.25">
      <c r="A8" s="162" t="s">
        <v>435</v>
      </c>
      <c r="B8" s="162" t="s">
        <v>435</v>
      </c>
      <c r="C8" s="52" t="s">
        <v>436</v>
      </c>
      <c r="D8" s="53"/>
      <c r="E8" s="53"/>
      <c r="F8" s="53"/>
      <c r="G8" s="53">
        <v>0.25</v>
      </c>
      <c r="H8" s="53"/>
      <c r="I8" s="53">
        <v>0.3</v>
      </c>
      <c r="J8" s="53"/>
      <c r="K8" s="53">
        <f t="shared" si="0"/>
        <v>0.55000000000000004</v>
      </c>
      <c r="L8" s="53"/>
      <c r="M8" s="53">
        <v>0.25</v>
      </c>
      <c r="N8" s="53"/>
      <c r="O8" s="53"/>
      <c r="P8" s="53"/>
      <c r="Q8" s="53">
        <f t="shared" si="1"/>
        <v>0.25</v>
      </c>
      <c r="R8" s="53"/>
      <c r="S8" s="53"/>
      <c r="T8" s="53"/>
      <c r="U8" s="53"/>
      <c r="V8" s="53"/>
      <c r="W8" s="53"/>
      <c r="X8" s="53">
        <f t="shared" ref="X8:X38" si="2">SUM(R8:W8)</f>
        <v>0</v>
      </c>
      <c r="Y8" s="53"/>
      <c r="Z8" s="53">
        <v>0.5</v>
      </c>
      <c r="AA8" s="53"/>
      <c r="AB8" s="53"/>
      <c r="AC8" s="53"/>
      <c r="AD8" s="53"/>
      <c r="AE8" s="53"/>
      <c r="AF8" s="53"/>
      <c r="AG8" s="53">
        <v>0.5</v>
      </c>
      <c r="AH8" s="53"/>
      <c r="AI8" s="53">
        <f t="shared" ref="AI8:AI38" si="3">SUM(Y8:AH8)</f>
        <v>1</v>
      </c>
      <c r="AJ8" s="53"/>
      <c r="AK8" s="53"/>
      <c r="AL8" s="53"/>
      <c r="AM8" s="53"/>
      <c r="AN8" s="53">
        <f t="shared" ref="AN8:AN38" si="4">SUM(AJ8:AM8)</f>
        <v>0</v>
      </c>
    </row>
    <row r="9" spans="1:40" ht="14.25">
      <c r="A9" s="162" t="s">
        <v>437</v>
      </c>
      <c r="B9" s="162" t="s">
        <v>437</v>
      </c>
      <c r="C9" s="52" t="s">
        <v>438</v>
      </c>
      <c r="D9" s="53"/>
      <c r="E9" s="53"/>
      <c r="F9" s="53"/>
      <c r="G9" s="53"/>
      <c r="H9" s="53"/>
      <c r="I9" s="53"/>
      <c r="J9" s="53"/>
      <c r="K9" s="53">
        <f t="shared" si="0"/>
        <v>0</v>
      </c>
      <c r="L9" s="53"/>
      <c r="M9" s="53">
        <v>0.25</v>
      </c>
      <c r="N9" s="53"/>
      <c r="O9" s="53"/>
      <c r="P9" s="53"/>
      <c r="Q9" s="53">
        <f t="shared" si="1"/>
        <v>0.25</v>
      </c>
      <c r="R9" s="53"/>
      <c r="S9" s="53"/>
      <c r="T9" s="53"/>
      <c r="U9" s="53"/>
      <c r="V9" s="53"/>
      <c r="W9" s="53"/>
      <c r="X9" s="53">
        <f t="shared" si="2"/>
        <v>0</v>
      </c>
      <c r="Y9" s="53"/>
      <c r="Z9" s="53">
        <v>0.25</v>
      </c>
      <c r="AA9" s="53"/>
      <c r="AB9" s="53"/>
      <c r="AC9" s="53"/>
      <c r="AD9" s="53"/>
      <c r="AE9" s="53"/>
      <c r="AF9" s="53"/>
      <c r="AG9" s="53">
        <v>0.25</v>
      </c>
      <c r="AH9" s="53"/>
      <c r="AI9" s="53">
        <f t="shared" si="3"/>
        <v>0.5</v>
      </c>
      <c r="AJ9" s="53"/>
      <c r="AK9" s="53">
        <v>0.25</v>
      </c>
      <c r="AL9" s="53"/>
      <c r="AM9" s="53"/>
      <c r="AN9" s="53">
        <f t="shared" si="4"/>
        <v>0.25</v>
      </c>
    </row>
    <row r="10" spans="1:40" ht="14.25">
      <c r="A10" s="162" t="s">
        <v>439</v>
      </c>
      <c r="B10" s="162" t="s">
        <v>439</v>
      </c>
      <c r="C10" s="52" t="s">
        <v>440</v>
      </c>
      <c r="D10" s="53"/>
      <c r="E10" s="53"/>
      <c r="F10" s="53"/>
      <c r="G10" s="53"/>
      <c r="H10" s="53"/>
      <c r="I10" s="53"/>
      <c r="J10" s="53"/>
      <c r="K10" s="53">
        <f t="shared" si="0"/>
        <v>0</v>
      </c>
      <c r="L10" s="53"/>
      <c r="M10" s="53"/>
      <c r="N10" s="53"/>
      <c r="O10" s="53"/>
      <c r="P10" s="53"/>
      <c r="Q10" s="53">
        <f t="shared" si="1"/>
        <v>0</v>
      </c>
      <c r="R10" s="53"/>
      <c r="S10" s="53">
        <v>0.25</v>
      </c>
      <c r="T10" s="53"/>
      <c r="U10" s="53"/>
      <c r="V10" s="53"/>
      <c r="W10" s="53"/>
      <c r="X10" s="53">
        <f t="shared" si="2"/>
        <v>0.25</v>
      </c>
      <c r="Y10" s="53"/>
      <c r="Z10" s="53"/>
      <c r="AA10" s="53"/>
      <c r="AB10" s="53"/>
      <c r="AC10" s="53"/>
      <c r="AD10" s="53"/>
      <c r="AE10" s="53">
        <v>0.25</v>
      </c>
      <c r="AF10" s="53"/>
      <c r="AG10" s="53">
        <v>0.25</v>
      </c>
      <c r="AH10" s="53"/>
      <c r="AI10" s="53">
        <f t="shared" si="3"/>
        <v>0.5</v>
      </c>
      <c r="AJ10" s="53"/>
      <c r="AK10" s="53"/>
      <c r="AL10" s="53"/>
      <c r="AM10" s="53"/>
      <c r="AN10" s="53">
        <f t="shared" si="4"/>
        <v>0</v>
      </c>
    </row>
    <row r="11" spans="1:40" ht="14.25">
      <c r="A11" s="162" t="s">
        <v>441</v>
      </c>
      <c r="B11" s="162" t="s">
        <v>441</v>
      </c>
      <c r="C11" s="52" t="s">
        <v>442</v>
      </c>
      <c r="D11" s="53"/>
      <c r="E11" s="53"/>
      <c r="F11" s="53"/>
      <c r="G11" s="53"/>
      <c r="H11" s="53"/>
      <c r="I11" s="53">
        <v>0.25</v>
      </c>
      <c r="J11" s="53"/>
      <c r="K11" s="53">
        <f t="shared" si="0"/>
        <v>0.25</v>
      </c>
      <c r="L11" s="53"/>
      <c r="M11" s="53"/>
      <c r="N11" s="53"/>
      <c r="O11" s="53"/>
      <c r="P11" s="53"/>
      <c r="Q11" s="53">
        <f t="shared" si="1"/>
        <v>0</v>
      </c>
      <c r="R11" s="53"/>
      <c r="S11" s="53"/>
      <c r="T11" s="53"/>
      <c r="U11" s="53"/>
      <c r="V11" s="53"/>
      <c r="W11" s="53"/>
      <c r="X11" s="53">
        <f t="shared" si="2"/>
        <v>0</v>
      </c>
      <c r="Y11" s="53"/>
      <c r="Z11" s="53"/>
      <c r="AA11" s="53"/>
      <c r="AB11" s="53"/>
      <c r="AC11" s="53"/>
      <c r="AD11" s="53"/>
      <c r="AE11" s="53"/>
      <c r="AF11" s="53"/>
      <c r="AG11" s="53">
        <v>0.25</v>
      </c>
      <c r="AH11" s="53"/>
      <c r="AI11" s="53">
        <f t="shared" si="3"/>
        <v>0.25</v>
      </c>
      <c r="AJ11" s="53"/>
      <c r="AK11" s="53"/>
      <c r="AL11" s="53"/>
      <c r="AM11" s="53"/>
      <c r="AN11" s="53">
        <f t="shared" si="4"/>
        <v>0</v>
      </c>
    </row>
    <row r="12" spans="1:40" ht="14.25">
      <c r="A12" s="162" t="s">
        <v>443</v>
      </c>
      <c r="B12" s="162" t="s">
        <v>443</v>
      </c>
      <c r="C12" s="52" t="s">
        <v>444</v>
      </c>
      <c r="D12" s="53"/>
      <c r="E12" s="53"/>
      <c r="F12" s="53"/>
      <c r="G12" s="53">
        <v>0</v>
      </c>
      <c r="H12" s="53"/>
      <c r="I12" s="53"/>
      <c r="J12" s="53"/>
      <c r="K12" s="53">
        <f t="shared" si="0"/>
        <v>0</v>
      </c>
      <c r="L12" s="53"/>
      <c r="M12" s="53">
        <v>0.25</v>
      </c>
      <c r="N12" s="53"/>
      <c r="O12" s="53"/>
      <c r="P12" s="53"/>
      <c r="Q12" s="53">
        <f t="shared" si="1"/>
        <v>0.25</v>
      </c>
      <c r="R12" s="53"/>
      <c r="S12" s="53"/>
      <c r="T12" s="53"/>
      <c r="U12" s="53"/>
      <c r="V12" s="53"/>
      <c r="W12" s="53"/>
      <c r="X12" s="53">
        <f t="shared" si="2"/>
        <v>0</v>
      </c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>
        <f t="shared" si="3"/>
        <v>0</v>
      </c>
      <c r="AJ12" s="53">
        <v>0.25</v>
      </c>
      <c r="AK12" s="53">
        <v>0.25</v>
      </c>
      <c r="AL12" s="53"/>
      <c r="AM12" s="53"/>
      <c r="AN12" s="53">
        <f t="shared" si="4"/>
        <v>0.5</v>
      </c>
    </row>
    <row r="13" spans="1:40" ht="14.25">
      <c r="A13" s="162" t="s">
        <v>445</v>
      </c>
      <c r="B13" s="162" t="s">
        <v>445</v>
      </c>
      <c r="C13" s="52" t="s">
        <v>446</v>
      </c>
      <c r="D13" s="53"/>
      <c r="E13" s="53"/>
      <c r="F13" s="53"/>
      <c r="G13" s="53">
        <v>0.25</v>
      </c>
      <c r="H13" s="53"/>
      <c r="I13" s="53">
        <v>0.25</v>
      </c>
      <c r="J13" s="53"/>
      <c r="K13" s="53">
        <f t="shared" si="0"/>
        <v>0.5</v>
      </c>
      <c r="L13" s="53">
        <v>0.1</v>
      </c>
      <c r="M13" s="53">
        <v>0.25</v>
      </c>
      <c r="N13" s="53"/>
      <c r="O13" s="53"/>
      <c r="P13" s="53"/>
      <c r="Q13" s="53">
        <f t="shared" si="1"/>
        <v>0.35</v>
      </c>
      <c r="R13" s="53"/>
      <c r="S13" s="53"/>
      <c r="T13" s="53"/>
      <c r="U13" s="53"/>
      <c r="V13" s="53"/>
      <c r="W13" s="53"/>
      <c r="X13" s="53">
        <f t="shared" si="2"/>
        <v>0</v>
      </c>
      <c r="Y13" s="53"/>
      <c r="Z13" s="53"/>
      <c r="AA13" s="53"/>
      <c r="AB13" s="53"/>
      <c r="AC13" s="53"/>
      <c r="AD13" s="53"/>
      <c r="AE13" s="53"/>
      <c r="AF13" s="53">
        <v>0.25</v>
      </c>
      <c r="AG13" s="53"/>
      <c r="AH13" s="53"/>
      <c r="AI13" s="53">
        <f t="shared" si="3"/>
        <v>0.25</v>
      </c>
      <c r="AJ13" s="53"/>
      <c r="AK13" s="53"/>
      <c r="AL13" s="53"/>
      <c r="AM13" s="53"/>
      <c r="AN13" s="53">
        <f t="shared" si="4"/>
        <v>0</v>
      </c>
    </row>
    <row r="14" spans="1:40" ht="14.25">
      <c r="A14" s="162" t="s">
        <v>447</v>
      </c>
      <c r="B14" s="162" t="s">
        <v>447</v>
      </c>
      <c r="C14" s="52" t="s">
        <v>275</v>
      </c>
      <c r="D14" s="53"/>
      <c r="E14" s="53"/>
      <c r="F14" s="53"/>
      <c r="G14" s="53"/>
      <c r="H14" s="53"/>
      <c r="I14" s="53">
        <v>0.25</v>
      </c>
      <c r="J14" s="53"/>
      <c r="K14" s="53">
        <f t="shared" si="0"/>
        <v>0.25</v>
      </c>
      <c r="L14" s="53">
        <v>0.1</v>
      </c>
      <c r="M14" s="53">
        <v>0.25</v>
      </c>
      <c r="N14" s="53"/>
      <c r="O14" s="53"/>
      <c r="P14" s="53"/>
      <c r="Q14" s="53">
        <f t="shared" si="1"/>
        <v>0.35</v>
      </c>
      <c r="R14" s="53"/>
      <c r="S14" s="53"/>
      <c r="T14" s="53"/>
      <c r="U14" s="53"/>
      <c r="V14" s="53"/>
      <c r="W14" s="53"/>
      <c r="X14" s="53">
        <f t="shared" si="2"/>
        <v>0</v>
      </c>
      <c r="Y14" s="53"/>
      <c r="Z14" s="53"/>
      <c r="AA14" s="53"/>
      <c r="AB14" s="53"/>
      <c r="AC14" s="53"/>
      <c r="AD14" s="53"/>
      <c r="AE14" s="53"/>
      <c r="AF14" s="53">
        <v>0.25</v>
      </c>
      <c r="AG14" s="53">
        <v>0.25</v>
      </c>
      <c r="AH14" s="53"/>
      <c r="AI14" s="53">
        <f t="shared" si="3"/>
        <v>0.5</v>
      </c>
      <c r="AJ14" s="53"/>
      <c r="AK14" s="53"/>
      <c r="AL14" s="53"/>
      <c r="AM14" s="53"/>
      <c r="AN14" s="53">
        <f t="shared" si="4"/>
        <v>0</v>
      </c>
    </row>
    <row r="15" spans="1:40" ht="14.25">
      <c r="A15" s="162" t="s">
        <v>448</v>
      </c>
      <c r="B15" s="162" t="s">
        <v>448</v>
      </c>
      <c r="C15" s="52" t="s">
        <v>449</v>
      </c>
      <c r="D15" s="53"/>
      <c r="E15" s="53"/>
      <c r="F15" s="53"/>
      <c r="G15" s="53"/>
      <c r="H15" s="53"/>
      <c r="I15" s="53"/>
      <c r="J15" s="53"/>
      <c r="K15" s="53">
        <f t="shared" si="0"/>
        <v>0</v>
      </c>
      <c r="L15" s="53">
        <v>0.1</v>
      </c>
      <c r="M15" s="53">
        <v>0.25</v>
      </c>
      <c r="N15" s="53"/>
      <c r="O15" s="53"/>
      <c r="P15" s="53"/>
      <c r="Q15" s="53">
        <f t="shared" si="1"/>
        <v>0.35</v>
      </c>
      <c r="R15" s="53"/>
      <c r="S15" s="53"/>
      <c r="T15" s="53"/>
      <c r="U15" s="53"/>
      <c r="V15" s="53"/>
      <c r="W15" s="53"/>
      <c r="X15" s="53">
        <f t="shared" si="2"/>
        <v>0</v>
      </c>
      <c r="Y15" s="55">
        <v>0.25</v>
      </c>
      <c r="Z15" s="53">
        <v>0.3</v>
      </c>
      <c r="AA15" s="53"/>
      <c r="AB15" s="53">
        <v>0.25</v>
      </c>
      <c r="AC15" s="53"/>
      <c r="AD15" s="53"/>
      <c r="AE15" s="53"/>
      <c r="AF15" s="53">
        <v>0.25</v>
      </c>
      <c r="AG15" s="53">
        <v>0.25</v>
      </c>
      <c r="AH15" s="53"/>
      <c r="AI15" s="53">
        <f t="shared" si="3"/>
        <v>1.3</v>
      </c>
      <c r="AJ15" s="53"/>
      <c r="AK15" s="53"/>
      <c r="AL15" s="53"/>
      <c r="AM15" s="53"/>
      <c r="AN15" s="53">
        <f t="shared" si="4"/>
        <v>0</v>
      </c>
    </row>
    <row r="16" spans="1:40" ht="14.25">
      <c r="A16" s="162" t="s">
        <v>450</v>
      </c>
      <c r="B16" s="162" t="s">
        <v>450</v>
      </c>
      <c r="C16" s="52" t="s">
        <v>451</v>
      </c>
      <c r="D16" s="53"/>
      <c r="E16" s="53"/>
      <c r="F16" s="53"/>
      <c r="G16" s="53">
        <v>0.25</v>
      </c>
      <c r="H16" s="53"/>
      <c r="I16" s="53"/>
      <c r="J16" s="53"/>
      <c r="K16" s="53">
        <f t="shared" si="0"/>
        <v>0.25</v>
      </c>
      <c r="L16" s="53">
        <v>0.1</v>
      </c>
      <c r="M16" s="53">
        <v>0.25</v>
      </c>
      <c r="N16" s="53"/>
      <c r="O16" s="53"/>
      <c r="P16" s="53"/>
      <c r="Q16" s="53">
        <f t="shared" si="1"/>
        <v>0.35</v>
      </c>
      <c r="R16" s="53"/>
      <c r="S16" s="53"/>
      <c r="T16" s="53"/>
      <c r="U16" s="53"/>
      <c r="V16" s="53"/>
      <c r="W16" s="53"/>
      <c r="X16" s="53">
        <f t="shared" si="2"/>
        <v>0</v>
      </c>
      <c r="Y16" s="53"/>
      <c r="Z16" s="53">
        <v>0.5</v>
      </c>
      <c r="AA16" s="53"/>
      <c r="AB16" s="53"/>
      <c r="AC16" s="53"/>
      <c r="AD16" s="53"/>
      <c r="AE16" s="53"/>
      <c r="AF16" s="53"/>
      <c r="AG16" s="53"/>
      <c r="AH16" s="53"/>
      <c r="AI16" s="53">
        <f t="shared" si="3"/>
        <v>0.5</v>
      </c>
      <c r="AJ16" s="53"/>
      <c r="AK16" s="53"/>
      <c r="AL16" s="53"/>
      <c r="AM16" s="53"/>
      <c r="AN16" s="53">
        <f t="shared" si="4"/>
        <v>0</v>
      </c>
    </row>
    <row r="17" spans="1:40" ht="14.25">
      <c r="A17" s="162" t="s">
        <v>452</v>
      </c>
      <c r="B17" s="162" t="s">
        <v>452</v>
      </c>
      <c r="C17" s="52" t="s">
        <v>453</v>
      </c>
      <c r="D17" s="53"/>
      <c r="E17" s="53"/>
      <c r="F17" s="53"/>
      <c r="G17" s="53">
        <v>0.25</v>
      </c>
      <c r="H17" s="53"/>
      <c r="I17" s="53"/>
      <c r="J17" s="53"/>
      <c r="K17" s="53">
        <f t="shared" si="0"/>
        <v>0.25</v>
      </c>
      <c r="L17" s="53">
        <v>0.1</v>
      </c>
      <c r="M17" s="53">
        <v>0.25</v>
      </c>
      <c r="N17" s="53"/>
      <c r="O17" s="53"/>
      <c r="P17" s="53"/>
      <c r="Q17" s="53">
        <f t="shared" si="1"/>
        <v>0.35</v>
      </c>
      <c r="R17" s="53"/>
      <c r="S17" s="53"/>
      <c r="T17" s="53"/>
      <c r="U17" s="53"/>
      <c r="V17" s="53"/>
      <c r="W17" s="53"/>
      <c r="X17" s="53">
        <f t="shared" si="2"/>
        <v>0</v>
      </c>
      <c r="Y17" s="53"/>
      <c r="Z17" s="53"/>
      <c r="AA17" s="53"/>
      <c r="AB17" s="53"/>
      <c r="AC17" s="53"/>
      <c r="AD17" s="53"/>
      <c r="AE17" s="53"/>
      <c r="AF17" s="53">
        <v>0.25</v>
      </c>
      <c r="AG17" s="53"/>
      <c r="AH17" s="53"/>
      <c r="AI17" s="53">
        <f t="shared" si="3"/>
        <v>0.25</v>
      </c>
      <c r="AJ17" s="53"/>
      <c r="AK17" s="53"/>
      <c r="AL17" s="53"/>
      <c r="AM17" s="53"/>
      <c r="AN17" s="53">
        <f t="shared" si="4"/>
        <v>0</v>
      </c>
    </row>
    <row r="18" spans="1:40" ht="14.25">
      <c r="A18" s="162" t="s">
        <v>454</v>
      </c>
      <c r="B18" s="162" t="s">
        <v>454</v>
      </c>
      <c r="C18" s="52" t="s">
        <v>455</v>
      </c>
      <c r="D18" s="53"/>
      <c r="E18" s="53"/>
      <c r="F18" s="53"/>
      <c r="G18" s="53">
        <v>0.5</v>
      </c>
      <c r="H18" s="53">
        <v>0.25</v>
      </c>
      <c r="I18" s="53">
        <v>0.25</v>
      </c>
      <c r="J18" s="53"/>
      <c r="K18" s="53">
        <f t="shared" si="0"/>
        <v>1</v>
      </c>
      <c r="L18" s="53"/>
      <c r="M18" s="53"/>
      <c r="N18" s="53"/>
      <c r="O18" s="53"/>
      <c r="P18" s="53"/>
      <c r="Q18" s="53">
        <f t="shared" si="1"/>
        <v>0</v>
      </c>
      <c r="R18" s="53"/>
      <c r="S18" s="53"/>
      <c r="T18" s="53"/>
      <c r="U18" s="53"/>
      <c r="V18" s="53"/>
      <c r="W18" s="53"/>
      <c r="X18" s="53">
        <f t="shared" si="2"/>
        <v>0</v>
      </c>
      <c r="Y18" s="53"/>
      <c r="Z18" s="53">
        <v>0.25</v>
      </c>
      <c r="AA18" s="53">
        <v>0.35</v>
      </c>
      <c r="AB18" s="53"/>
      <c r="AC18" s="53"/>
      <c r="AD18" s="53"/>
      <c r="AE18" s="53"/>
      <c r="AF18" s="53"/>
      <c r="AG18" s="53"/>
      <c r="AH18" s="53"/>
      <c r="AI18" s="53">
        <f t="shared" si="3"/>
        <v>0.6</v>
      </c>
      <c r="AJ18" s="53"/>
      <c r="AK18" s="53"/>
      <c r="AL18" s="53"/>
      <c r="AM18" s="53"/>
      <c r="AN18" s="53">
        <f t="shared" si="4"/>
        <v>0</v>
      </c>
    </row>
    <row r="19" spans="1:40" ht="14.25">
      <c r="A19" s="162" t="s">
        <v>456</v>
      </c>
      <c r="B19" s="162" t="s">
        <v>456</v>
      </c>
      <c r="C19" s="52" t="s">
        <v>457</v>
      </c>
      <c r="D19" s="53"/>
      <c r="E19" s="53"/>
      <c r="F19" s="53"/>
      <c r="G19" s="53"/>
      <c r="H19" s="53"/>
      <c r="I19" s="53"/>
      <c r="J19" s="53"/>
      <c r="K19" s="53">
        <f t="shared" si="0"/>
        <v>0</v>
      </c>
      <c r="L19" s="53"/>
      <c r="M19" s="53"/>
      <c r="N19" s="53"/>
      <c r="O19" s="53"/>
      <c r="P19" s="53"/>
      <c r="Q19" s="53">
        <f t="shared" si="1"/>
        <v>0</v>
      </c>
      <c r="R19" s="53"/>
      <c r="S19" s="53"/>
      <c r="T19" s="53"/>
      <c r="U19" s="53"/>
      <c r="V19" s="53"/>
      <c r="W19" s="53"/>
      <c r="X19" s="53">
        <f t="shared" si="2"/>
        <v>0</v>
      </c>
      <c r="Y19" s="53"/>
      <c r="Z19" s="53"/>
      <c r="AA19" s="53"/>
      <c r="AB19" s="53"/>
      <c r="AC19" s="53"/>
      <c r="AD19" s="53"/>
      <c r="AE19" s="53"/>
      <c r="AF19" s="53"/>
      <c r="AG19" s="53">
        <v>0.25</v>
      </c>
      <c r="AH19" s="53"/>
      <c r="AI19" s="53">
        <f t="shared" si="3"/>
        <v>0.25</v>
      </c>
      <c r="AJ19" s="53"/>
      <c r="AK19" s="53"/>
      <c r="AL19" s="53"/>
      <c r="AM19" s="53"/>
      <c r="AN19" s="53">
        <f t="shared" si="4"/>
        <v>0</v>
      </c>
    </row>
    <row r="20" spans="1:40" ht="14.25">
      <c r="A20" s="162" t="s">
        <v>458</v>
      </c>
      <c r="B20" s="162" t="s">
        <v>458</v>
      </c>
      <c r="C20" s="52" t="s">
        <v>459</v>
      </c>
      <c r="D20" s="53"/>
      <c r="E20" s="53"/>
      <c r="F20" s="53"/>
      <c r="G20" s="53">
        <v>0.6</v>
      </c>
      <c r="H20" s="53"/>
      <c r="I20" s="53">
        <v>0.3</v>
      </c>
      <c r="J20" s="53"/>
      <c r="K20" s="53">
        <f t="shared" si="0"/>
        <v>0.9</v>
      </c>
      <c r="L20" s="53"/>
      <c r="M20" s="53"/>
      <c r="N20" s="53"/>
      <c r="O20" s="53"/>
      <c r="P20" s="53"/>
      <c r="Q20" s="53">
        <f t="shared" si="1"/>
        <v>0</v>
      </c>
      <c r="R20" s="53"/>
      <c r="S20" s="53">
        <v>0.1</v>
      </c>
      <c r="T20" s="53"/>
      <c r="U20" s="53"/>
      <c r="V20" s="53"/>
      <c r="W20" s="53"/>
      <c r="X20" s="53">
        <f t="shared" si="2"/>
        <v>0.1</v>
      </c>
      <c r="Y20" s="53"/>
      <c r="Z20" s="53">
        <v>0.5</v>
      </c>
      <c r="AA20" s="53"/>
      <c r="AB20" s="53"/>
      <c r="AC20" s="53"/>
      <c r="AD20" s="53"/>
      <c r="AE20" s="53"/>
      <c r="AF20" s="53"/>
      <c r="AG20" s="53"/>
      <c r="AH20" s="53"/>
      <c r="AI20" s="53">
        <f t="shared" si="3"/>
        <v>0.5</v>
      </c>
      <c r="AJ20" s="53"/>
      <c r="AK20" s="53"/>
      <c r="AL20" s="53"/>
      <c r="AM20" s="53"/>
      <c r="AN20" s="53">
        <f t="shared" si="4"/>
        <v>0</v>
      </c>
    </row>
    <row r="21" spans="1:40" ht="14.25">
      <c r="A21" s="162" t="s">
        <v>460</v>
      </c>
      <c r="B21" s="162" t="s">
        <v>460</v>
      </c>
      <c r="C21" s="52" t="s">
        <v>461</v>
      </c>
      <c r="D21" s="53"/>
      <c r="E21" s="53"/>
      <c r="F21" s="53"/>
      <c r="G21" s="53">
        <v>0.25</v>
      </c>
      <c r="H21" s="53"/>
      <c r="I21" s="53">
        <v>0.25</v>
      </c>
      <c r="J21" s="53"/>
      <c r="K21" s="53">
        <f t="shared" si="0"/>
        <v>0.5</v>
      </c>
      <c r="L21" s="53"/>
      <c r="M21" s="53">
        <v>0.25</v>
      </c>
      <c r="N21" s="53"/>
      <c r="O21" s="53"/>
      <c r="P21" s="53"/>
      <c r="Q21" s="53">
        <f t="shared" si="1"/>
        <v>0.25</v>
      </c>
      <c r="R21" s="53"/>
      <c r="S21" s="53">
        <v>0.1</v>
      </c>
      <c r="T21" s="53"/>
      <c r="U21" s="53"/>
      <c r="V21" s="53"/>
      <c r="W21" s="53"/>
      <c r="X21" s="53">
        <f t="shared" si="2"/>
        <v>0.1</v>
      </c>
      <c r="Y21" s="53"/>
      <c r="Z21" s="53">
        <v>0.25</v>
      </c>
      <c r="AA21" s="53"/>
      <c r="AB21" s="53"/>
      <c r="AC21" s="53"/>
      <c r="AD21" s="53"/>
      <c r="AE21" s="53"/>
      <c r="AF21" s="53"/>
      <c r="AG21" s="53">
        <v>0.25</v>
      </c>
      <c r="AH21" s="53"/>
      <c r="AI21" s="53">
        <f t="shared" si="3"/>
        <v>0.5</v>
      </c>
      <c r="AJ21" s="53">
        <v>0.25</v>
      </c>
      <c r="AK21" s="53"/>
      <c r="AL21" s="53"/>
      <c r="AM21" s="53"/>
      <c r="AN21" s="53">
        <f t="shared" si="4"/>
        <v>0.25</v>
      </c>
    </row>
    <row r="22" spans="1:40" ht="14.25">
      <c r="A22" s="162" t="s">
        <v>462</v>
      </c>
      <c r="B22" s="162" t="s">
        <v>462</v>
      </c>
      <c r="C22" s="52" t="s">
        <v>463</v>
      </c>
      <c r="D22" s="53"/>
      <c r="E22" s="53"/>
      <c r="F22" s="53"/>
      <c r="G22" s="53">
        <v>0.25</v>
      </c>
      <c r="H22" s="53"/>
      <c r="I22" s="53">
        <v>0.25</v>
      </c>
      <c r="J22" s="53"/>
      <c r="K22" s="53">
        <f t="shared" si="0"/>
        <v>0.5</v>
      </c>
      <c r="L22" s="53"/>
      <c r="M22" s="53"/>
      <c r="N22" s="53"/>
      <c r="O22" s="53"/>
      <c r="P22" s="53"/>
      <c r="Q22" s="53">
        <f t="shared" si="1"/>
        <v>0</v>
      </c>
      <c r="R22" s="53"/>
      <c r="S22" s="53">
        <v>0.1</v>
      </c>
      <c r="T22" s="53"/>
      <c r="U22" s="53"/>
      <c r="V22" s="53"/>
      <c r="W22" s="53"/>
      <c r="X22" s="53">
        <f t="shared" si="2"/>
        <v>0.1</v>
      </c>
      <c r="Y22" s="53"/>
      <c r="Z22" s="53">
        <v>0.25</v>
      </c>
      <c r="AA22" s="53">
        <v>0.35</v>
      </c>
      <c r="AB22" s="53"/>
      <c r="AC22" s="53"/>
      <c r="AD22" s="53"/>
      <c r="AE22" s="53"/>
      <c r="AF22" s="53"/>
      <c r="AG22" s="53">
        <v>0.25</v>
      </c>
      <c r="AH22" s="53"/>
      <c r="AI22" s="53">
        <f t="shared" si="3"/>
        <v>0.85</v>
      </c>
      <c r="AJ22" s="53">
        <v>0.25</v>
      </c>
      <c r="AK22" s="53">
        <v>0.25</v>
      </c>
      <c r="AL22" s="53"/>
      <c r="AM22" s="53"/>
      <c r="AN22" s="53">
        <f t="shared" si="4"/>
        <v>0.5</v>
      </c>
    </row>
    <row r="23" spans="1:40" ht="14.25">
      <c r="A23" s="162" t="s">
        <v>464</v>
      </c>
      <c r="B23" s="162" t="s">
        <v>464</v>
      </c>
      <c r="C23" s="52" t="s">
        <v>465</v>
      </c>
      <c r="D23" s="53"/>
      <c r="E23" s="53"/>
      <c r="F23" s="53"/>
      <c r="G23" s="53"/>
      <c r="H23" s="53"/>
      <c r="I23" s="53"/>
      <c r="J23" s="53"/>
      <c r="K23" s="53">
        <f t="shared" si="0"/>
        <v>0</v>
      </c>
      <c r="L23" s="53"/>
      <c r="M23" s="53"/>
      <c r="N23" s="53"/>
      <c r="O23" s="53"/>
      <c r="P23" s="53"/>
      <c r="Q23" s="53">
        <f t="shared" si="1"/>
        <v>0</v>
      </c>
      <c r="R23" s="53"/>
      <c r="S23" s="53"/>
      <c r="T23" s="53"/>
      <c r="U23" s="53"/>
      <c r="V23" s="53"/>
      <c r="W23" s="53"/>
      <c r="X23" s="53">
        <f t="shared" si="2"/>
        <v>0</v>
      </c>
      <c r="Y23" s="53"/>
      <c r="Z23" s="53"/>
      <c r="AA23" s="53"/>
      <c r="AB23" s="53"/>
      <c r="AC23" s="53"/>
      <c r="AD23" s="53"/>
      <c r="AE23" s="53"/>
      <c r="AF23" s="53"/>
      <c r="AG23" s="53">
        <v>0.25</v>
      </c>
      <c r="AH23" s="53"/>
      <c r="AI23" s="53">
        <f t="shared" si="3"/>
        <v>0.25</v>
      </c>
      <c r="AJ23" s="53"/>
      <c r="AK23" s="53"/>
      <c r="AL23" s="53"/>
      <c r="AM23" s="53"/>
      <c r="AN23" s="53">
        <f t="shared" si="4"/>
        <v>0</v>
      </c>
    </row>
    <row r="24" spans="1:40" ht="14.25">
      <c r="A24" s="162" t="s">
        <v>466</v>
      </c>
      <c r="B24" s="162" t="s">
        <v>466</v>
      </c>
      <c r="C24" s="52" t="s">
        <v>467</v>
      </c>
      <c r="D24" s="53"/>
      <c r="E24" s="53"/>
      <c r="F24" s="53"/>
      <c r="G24" s="53"/>
      <c r="H24" s="53"/>
      <c r="I24" s="53"/>
      <c r="J24" s="53"/>
      <c r="K24" s="53">
        <f t="shared" si="0"/>
        <v>0</v>
      </c>
      <c r="L24" s="53"/>
      <c r="M24" s="53"/>
      <c r="N24" s="53"/>
      <c r="O24" s="53"/>
      <c r="P24" s="53"/>
      <c r="Q24" s="53">
        <f t="shared" si="1"/>
        <v>0</v>
      </c>
      <c r="R24" s="53"/>
      <c r="S24" s="53"/>
      <c r="T24" s="53"/>
      <c r="U24" s="53"/>
      <c r="V24" s="53"/>
      <c r="W24" s="53"/>
      <c r="X24" s="53">
        <f t="shared" si="2"/>
        <v>0</v>
      </c>
      <c r="Y24" s="53"/>
      <c r="Z24" s="53"/>
      <c r="AA24" s="53"/>
      <c r="AB24" s="53"/>
      <c r="AC24" s="53"/>
      <c r="AD24" s="53"/>
      <c r="AE24" s="53"/>
      <c r="AF24" s="53"/>
      <c r="AG24" s="53">
        <v>0.25</v>
      </c>
      <c r="AH24" s="53"/>
      <c r="AI24" s="53">
        <f t="shared" si="3"/>
        <v>0.25</v>
      </c>
      <c r="AJ24" s="53">
        <v>0.25</v>
      </c>
      <c r="AK24" s="53">
        <v>0.25</v>
      </c>
      <c r="AL24" s="53"/>
      <c r="AM24" s="53"/>
      <c r="AN24" s="53">
        <f t="shared" si="4"/>
        <v>0.5</v>
      </c>
    </row>
    <row r="25" spans="1:40" ht="14.25">
      <c r="A25" s="162" t="s">
        <v>468</v>
      </c>
      <c r="B25" s="162" t="s">
        <v>468</v>
      </c>
      <c r="C25" s="52" t="s">
        <v>469</v>
      </c>
      <c r="D25" s="53"/>
      <c r="E25" s="53"/>
      <c r="F25" s="53"/>
      <c r="G25" s="53"/>
      <c r="H25" s="53"/>
      <c r="I25" s="53">
        <v>0.25</v>
      </c>
      <c r="J25" s="53"/>
      <c r="K25" s="53">
        <f t="shared" si="0"/>
        <v>0.25</v>
      </c>
      <c r="L25" s="53"/>
      <c r="M25" s="53"/>
      <c r="N25" s="53"/>
      <c r="O25" s="53"/>
      <c r="P25" s="53"/>
      <c r="Q25" s="53">
        <f t="shared" si="1"/>
        <v>0</v>
      </c>
      <c r="R25" s="53"/>
      <c r="S25" s="53"/>
      <c r="T25" s="53"/>
      <c r="U25" s="53"/>
      <c r="V25" s="53"/>
      <c r="W25" s="53"/>
      <c r="X25" s="53">
        <f t="shared" si="2"/>
        <v>0</v>
      </c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>
        <f t="shared" si="3"/>
        <v>0</v>
      </c>
      <c r="AJ25" s="53"/>
      <c r="AK25" s="53"/>
      <c r="AL25" s="53"/>
      <c r="AM25" s="53"/>
      <c r="AN25" s="53">
        <f t="shared" si="4"/>
        <v>0</v>
      </c>
    </row>
    <row r="26" spans="1:40" ht="14.25">
      <c r="A26" s="162" t="s">
        <v>470</v>
      </c>
      <c r="B26" s="162" t="s">
        <v>470</v>
      </c>
      <c r="C26" s="52" t="s">
        <v>471</v>
      </c>
      <c r="D26" s="53"/>
      <c r="E26" s="53"/>
      <c r="F26" s="53">
        <v>0.25</v>
      </c>
      <c r="G26" s="53">
        <v>0.25</v>
      </c>
      <c r="H26" s="53"/>
      <c r="I26" s="53"/>
      <c r="J26" s="53"/>
      <c r="K26" s="53">
        <f t="shared" si="0"/>
        <v>0.5</v>
      </c>
      <c r="L26" s="53">
        <v>0.1</v>
      </c>
      <c r="M26" s="53">
        <v>0.25</v>
      </c>
      <c r="N26" s="53"/>
      <c r="O26" s="53"/>
      <c r="P26" s="53"/>
      <c r="Q26" s="53">
        <f t="shared" si="1"/>
        <v>0.35</v>
      </c>
      <c r="R26" s="53"/>
      <c r="S26" s="53">
        <v>0.1</v>
      </c>
      <c r="T26" s="53"/>
      <c r="U26" s="53"/>
      <c r="V26" s="53"/>
      <c r="W26" s="53"/>
      <c r="X26" s="53">
        <f t="shared" si="2"/>
        <v>0.1</v>
      </c>
      <c r="Y26" s="53"/>
      <c r="Z26" s="53"/>
      <c r="AA26" s="53"/>
      <c r="AB26" s="53"/>
      <c r="AC26" s="53"/>
      <c r="AD26" s="53"/>
      <c r="AE26" s="53"/>
      <c r="AF26" s="53"/>
      <c r="AG26" s="53">
        <v>0.25</v>
      </c>
      <c r="AH26" s="53"/>
      <c r="AI26" s="53">
        <f t="shared" si="3"/>
        <v>0.25</v>
      </c>
      <c r="AJ26" s="53">
        <v>0.25</v>
      </c>
      <c r="AK26" s="53"/>
      <c r="AL26" s="53"/>
      <c r="AM26" s="53"/>
      <c r="AN26" s="53">
        <f t="shared" si="4"/>
        <v>0.25</v>
      </c>
    </row>
    <row r="27" spans="1:40" ht="14.25">
      <c r="A27" s="162" t="s">
        <v>472</v>
      </c>
      <c r="B27" s="162" t="s">
        <v>472</v>
      </c>
      <c r="C27" s="52" t="s">
        <v>473</v>
      </c>
      <c r="D27" s="53"/>
      <c r="E27" s="53"/>
      <c r="F27" s="53">
        <v>0.25</v>
      </c>
      <c r="G27" s="53"/>
      <c r="H27" s="53"/>
      <c r="I27" s="53">
        <v>0.3</v>
      </c>
      <c r="J27" s="53"/>
      <c r="K27" s="53">
        <f t="shared" si="0"/>
        <v>0.55000000000000004</v>
      </c>
      <c r="L27" s="53"/>
      <c r="M27" s="53">
        <v>0.25</v>
      </c>
      <c r="N27" s="53"/>
      <c r="O27" s="53"/>
      <c r="P27" s="53"/>
      <c r="Q27" s="53">
        <f t="shared" si="1"/>
        <v>0.25</v>
      </c>
      <c r="R27" s="53">
        <v>0.25</v>
      </c>
      <c r="S27" s="53">
        <v>0.1</v>
      </c>
      <c r="T27" s="53"/>
      <c r="U27" s="53"/>
      <c r="V27" s="53"/>
      <c r="W27" s="53"/>
      <c r="X27" s="53">
        <f t="shared" si="2"/>
        <v>0.35</v>
      </c>
      <c r="Y27" s="53"/>
      <c r="Z27" s="53"/>
      <c r="AA27" s="53"/>
      <c r="AB27" s="53"/>
      <c r="AC27" s="53"/>
      <c r="AD27" s="53"/>
      <c r="AE27" s="53"/>
      <c r="AF27" s="53"/>
      <c r="AG27" s="53">
        <v>0.25</v>
      </c>
      <c r="AH27" s="53"/>
      <c r="AI27" s="53">
        <f t="shared" si="3"/>
        <v>0.25</v>
      </c>
      <c r="AJ27" s="53"/>
      <c r="AK27" s="53"/>
      <c r="AL27" s="53"/>
      <c r="AM27" s="53"/>
      <c r="AN27" s="53">
        <f t="shared" si="4"/>
        <v>0</v>
      </c>
    </row>
    <row r="28" spans="1:40" ht="14.25">
      <c r="A28" s="162" t="s">
        <v>474</v>
      </c>
      <c r="B28" s="162" t="s">
        <v>474</v>
      </c>
      <c r="C28" s="52" t="s">
        <v>475</v>
      </c>
      <c r="D28" s="53"/>
      <c r="E28" s="53"/>
      <c r="F28" s="53">
        <v>0.25</v>
      </c>
      <c r="G28" s="53"/>
      <c r="H28" s="53"/>
      <c r="I28" s="53"/>
      <c r="J28" s="53"/>
      <c r="K28" s="53">
        <f t="shared" si="0"/>
        <v>0.25</v>
      </c>
      <c r="L28" s="53"/>
      <c r="M28" s="53"/>
      <c r="N28" s="53"/>
      <c r="O28" s="53"/>
      <c r="P28" s="53"/>
      <c r="Q28" s="53">
        <f t="shared" si="1"/>
        <v>0</v>
      </c>
      <c r="R28" s="53">
        <v>0.25</v>
      </c>
      <c r="S28" s="53"/>
      <c r="T28" s="53"/>
      <c r="U28" s="53"/>
      <c r="V28" s="53"/>
      <c r="W28" s="53"/>
      <c r="X28" s="53">
        <f t="shared" si="2"/>
        <v>0.25</v>
      </c>
      <c r="Y28" s="53"/>
      <c r="Z28" s="53"/>
      <c r="AA28" s="53">
        <v>0.35</v>
      </c>
      <c r="AB28" s="53"/>
      <c r="AC28" s="53">
        <v>0.25</v>
      </c>
      <c r="AD28" s="53"/>
      <c r="AE28" s="53"/>
      <c r="AF28" s="53"/>
      <c r="AG28" s="53">
        <v>0.25</v>
      </c>
      <c r="AH28" s="53"/>
      <c r="AI28" s="53">
        <f t="shared" si="3"/>
        <v>0.85</v>
      </c>
      <c r="AJ28" s="53">
        <v>0.25</v>
      </c>
      <c r="AK28" s="53"/>
      <c r="AL28" s="53"/>
      <c r="AM28" s="53"/>
      <c r="AN28" s="53">
        <f t="shared" si="4"/>
        <v>0.25</v>
      </c>
    </row>
    <row r="29" spans="1:40" ht="14.25">
      <c r="A29" s="162" t="s">
        <v>476</v>
      </c>
      <c r="B29" s="162" t="s">
        <v>476</v>
      </c>
      <c r="C29" s="52" t="s">
        <v>477</v>
      </c>
      <c r="D29" s="53"/>
      <c r="E29" s="53"/>
      <c r="F29" s="53">
        <v>0.25</v>
      </c>
      <c r="G29" s="53">
        <v>0.25</v>
      </c>
      <c r="H29" s="53"/>
      <c r="I29" s="53"/>
      <c r="J29" s="53"/>
      <c r="K29" s="53">
        <f t="shared" si="0"/>
        <v>0.5</v>
      </c>
      <c r="L29" s="53"/>
      <c r="M29" s="53">
        <v>0.25</v>
      </c>
      <c r="N29" s="53"/>
      <c r="O29" s="53"/>
      <c r="P29" s="53"/>
      <c r="Q29" s="53">
        <f t="shared" si="1"/>
        <v>0.25</v>
      </c>
      <c r="R29" s="53"/>
      <c r="S29" s="53"/>
      <c r="T29" s="53"/>
      <c r="U29" s="53"/>
      <c r="V29" s="53"/>
      <c r="W29" s="53"/>
      <c r="X29" s="53">
        <f t="shared" si="2"/>
        <v>0</v>
      </c>
      <c r="Y29" s="53"/>
      <c r="Z29" s="53">
        <v>0.25</v>
      </c>
      <c r="AA29" s="53"/>
      <c r="AB29" s="53"/>
      <c r="AC29" s="53"/>
      <c r="AD29" s="53"/>
      <c r="AE29" s="53"/>
      <c r="AF29" s="53"/>
      <c r="AG29" s="53"/>
      <c r="AH29" s="53"/>
      <c r="AI29" s="53">
        <f t="shared" si="3"/>
        <v>0.25</v>
      </c>
      <c r="AJ29" s="53">
        <v>0.25</v>
      </c>
      <c r="AK29" s="53"/>
      <c r="AL29" s="53"/>
      <c r="AM29" s="53"/>
      <c r="AN29" s="53">
        <f t="shared" si="4"/>
        <v>0.25</v>
      </c>
    </row>
    <row r="30" spans="1:40" ht="14.25">
      <c r="A30" s="162" t="s">
        <v>478</v>
      </c>
      <c r="B30" s="162" t="s">
        <v>478</v>
      </c>
      <c r="C30" s="52" t="s">
        <v>479</v>
      </c>
      <c r="D30" s="53"/>
      <c r="E30" s="53"/>
      <c r="F30" s="53"/>
      <c r="G30" s="53"/>
      <c r="H30" s="53"/>
      <c r="I30" s="53">
        <v>0.3</v>
      </c>
      <c r="J30" s="53"/>
      <c r="K30" s="53">
        <f t="shared" si="0"/>
        <v>0.3</v>
      </c>
      <c r="L30" s="53">
        <v>0.1</v>
      </c>
      <c r="M30" s="53">
        <v>0.25</v>
      </c>
      <c r="N30" s="53"/>
      <c r="O30" s="53"/>
      <c r="P30" s="53"/>
      <c r="Q30" s="53">
        <f t="shared" si="1"/>
        <v>0.35</v>
      </c>
      <c r="R30" s="53">
        <v>0.25</v>
      </c>
      <c r="S30" s="53"/>
      <c r="T30" s="53"/>
      <c r="U30" s="53"/>
      <c r="V30" s="53"/>
      <c r="W30" s="53"/>
      <c r="X30" s="53">
        <f t="shared" si="2"/>
        <v>0.25</v>
      </c>
      <c r="Y30" s="53"/>
      <c r="Z30" s="53">
        <v>0.3</v>
      </c>
      <c r="AA30" s="53"/>
      <c r="AB30" s="53"/>
      <c r="AC30" s="53"/>
      <c r="AD30" s="53"/>
      <c r="AE30" s="53"/>
      <c r="AF30" s="53"/>
      <c r="AG30" s="53">
        <v>0.5</v>
      </c>
      <c r="AH30" s="53"/>
      <c r="AI30" s="53">
        <f t="shared" si="3"/>
        <v>0.8</v>
      </c>
      <c r="AJ30" s="53"/>
      <c r="AK30" s="53"/>
      <c r="AL30" s="53"/>
      <c r="AM30" s="53"/>
      <c r="AN30" s="53">
        <f t="shared" si="4"/>
        <v>0</v>
      </c>
    </row>
    <row r="31" spans="1:40" ht="14.25">
      <c r="A31" s="162" t="s">
        <v>480</v>
      </c>
      <c r="B31" s="162" t="s">
        <v>480</v>
      </c>
      <c r="C31" s="52" t="s">
        <v>481</v>
      </c>
      <c r="D31" s="53"/>
      <c r="E31" s="53"/>
      <c r="F31" s="53"/>
      <c r="G31" s="53"/>
      <c r="H31" s="53"/>
      <c r="I31" s="53">
        <v>0.3</v>
      </c>
      <c r="J31" s="53"/>
      <c r="K31" s="53">
        <f t="shared" si="0"/>
        <v>0.3</v>
      </c>
      <c r="L31" s="53"/>
      <c r="M31" s="53"/>
      <c r="N31" s="53"/>
      <c r="O31" s="53"/>
      <c r="P31" s="53"/>
      <c r="Q31" s="53">
        <f t="shared" si="1"/>
        <v>0</v>
      </c>
      <c r="R31" s="53"/>
      <c r="S31" s="53">
        <v>0.1</v>
      </c>
      <c r="T31" s="53"/>
      <c r="U31" s="53"/>
      <c r="V31" s="53"/>
      <c r="W31" s="53"/>
      <c r="X31" s="53">
        <f t="shared" si="2"/>
        <v>0.1</v>
      </c>
      <c r="Y31" s="53"/>
      <c r="Z31" s="53">
        <v>0.5</v>
      </c>
      <c r="AA31" s="53"/>
      <c r="AB31" s="53"/>
      <c r="AC31" s="53"/>
      <c r="AD31" s="53"/>
      <c r="AE31" s="53"/>
      <c r="AF31" s="53"/>
      <c r="AG31" s="53">
        <v>0.5</v>
      </c>
      <c r="AH31" s="53"/>
      <c r="AI31" s="53">
        <f t="shared" si="3"/>
        <v>1</v>
      </c>
      <c r="AJ31" s="53"/>
      <c r="AK31" s="53"/>
      <c r="AL31" s="53"/>
      <c r="AM31" s="53"/>
      <c r="AN31" s="53">
        <f t="shared" si="4"/>
        <v>0</v>
      </c>
    </row>
    <row r="32" spans="1:40" ht="14.25">
      <c r="A32" s="162" t="s">
        <v>482</v>
      </c>
      <c r="B32" s="162" t="s">
        <v>482</v>
      </c>
      <c r="C32" s="52" t="s">
        <v>483</v>
      </c>
      <c r="D32" s="53"/>
      <c r="E32" s="53"/>
      <c r="F32" s="53"/>
      <c r="G32" s="53"/>
      <c r="H32" s="53"/>
      <c r="I32" s="53"/>
      <c r="J32" s="53"/>
      <c r="K32" s="53">
        <f t="shared" si="0"/>
        <v>0</v>
      </c>
      <c r="L32" s="53">
        <v>0.1</v>
      </c>
      <c r="M32" s="53">
        <v>0.25</v>
      </c>
      <c r="N32" s="53"/>
      <c r="O32" s="53"/>
      <c r="P32" s="53"/>
      <c r="Q32" s="53">
        <f t="shared" si="1"/>
        <v>0.35</v>
      </c>
      <c r="R32" s="53"/>
      <c r="S32" s="53">
        <v>0.1</v>
      </c>
      <c r="T32" s="53"/>
      <c r="U32" s="53"/>
      <c r="V32" s="53"/>
      <c r="W32" s="53"/>
      <c r="X32" s="53">
        <f t="shared" si="2"/>
        <v>0.1</v>
      </c>
      <c r="Y32" s="53"/>
      <c r="Z32" s="53"/>
      <c r="AA32" s="53"/>
      <c r="AB32" s="53">
        <v>0.25</v>
      </c>
      <c r="AC32" s="53"/>
      <c r="AD32" s="53"/>
      <c r="AE32" s="53"/>
      <c r="AF32" s="53"/>
      <c r="AG32" s="53">
        <v>0.25</v>
      </c>
      <c r="AH32" s="53"/>
      <c r="AI32" s="53">
        <f t="shared" si="3"/>
        <v>0.5</v>
      </c>
      <c r="AJ32" s="53">
        <v>0.25</v>
      </c>
      <c r="AK32" s="53"/>
      <c r="AL32" s="53"/>
      <c r="AM32" s="53"/>
      <c r="AN32" s="53">
        <f t="shared" si="4"/>
        <v>0.25</v>
      </c>
    </row>
    <row r="33" spans="1:40" ht="14.25">
      <c r="A33" s="162" t="s">
        <v>484</v>
      </c>
      <c r="B33" s="162" t="s">
        <v>484</v>
      </c>
      <c r="C33" s="52" t="s">
        <v>485</v>
      </c>
      <c r="D33" s="53"/>
      <c r="E33" s="53"/>
      <c r="F33" s="53"/>
      <c r="G33" s="53"/>
      <c r="H33" s="53"/>
      <c r="I33" s="53"/>
      <c r="J33" s="53">
        <v>0.125</v>
      </c>
      <c r="K33" s="53">
        <f t="shared" si="0"/>
        <v>0.125</v>
      </c>
      <c r="L33" s="53">
        <v>0.1</v>
      </c>
      <c r="M33" s="53"/>
      <c r="N33" s="53"/>
      <c r="O33" s="53"/>
      <c r="P33" s="53"/>
      <c r="Q33" s="53">
        <f t="shared" si="1"/>
        <v>0.1</v>
      </c>
      <c r="R33" s="53"/>
      <c r="S33" s="53"/>
      <c r="T33" s="53"/>
      <c r="U33" s="53"/>
      <c r="V33" s="53"/>
      <c r="W33" s="53"/>
      <c r="X33" s="53">
        <f t="shared" si="2"/>
        <v>0</v>
      </c>
      <c r="Y33" s="53"/>
      <c r="Z33" s="53">
        <v>0.3</v>
      </c>
      <c r="AA33" s="53"/>
      <c r="AB33" s="53"/>
      <c r="AC33" s="53"/>
      <c r="AD33" s="53"/>
      <c r="AE33" s="53"/>
      <c r="AF33" s="53"/>
      <c r="AG33" s="53">
        <v>0.25</v>
      </c>
      <c r="AH33" s="53"/>
      <c r="AI33" s="53">
        <f t="shared" si="3"/>
        <v>0.55000000000000004</v>
      </c>
      <c r="AJ33" s="53">
        <v>0.25</v>
      </c>
      <c r="AK33" s="53"/>
      <c r="AL33" s="53"/>
      <c r="AM33" s="53"/>
      <c r="AN33" s="53">
        <f t="shared" si="4"/>
        <v>0.25</v>
      </c>
    </row>
    <row r="34" spans="1:40" ht="14.25">
      <c r="A34" s="162" t="s">
        <v>486</v>
      </c>
      <c r="B34" s="162" t="s">
        <v>486</v>
      </c>
      <c r="C34" s="52" t="s">
        <v>487</v>
      </c>
      <c r="D34" s="53">
        <v>0.25</v>
      </c>
      <c r="E34" s="53">
        <v>0.25</v>
      </c>
      <c r="F34" s="53"/>
      <c r="G34" s="53">
        <v>0.25</v>
      </c>
      <c r="H34" s="53">
        <v>0.25</v>
      </c>
      <c r="I34" s="53"/>
      <c r="J34" s="53"/>
      <c r="K34" s="53">
        <f t="shared" si="0"/>
        <v>1</v>
      </c>
      <c r="L34" s="53"/>
      <c r="M34" s="53"/>
      <c r="N34" s="53"/>
      <c r="O34" s="53"/>
      <c r="P34" s="53"/>
      <c r="Q34" s="53">
        <f t="shared" si="1"/>
        <v>0</v>
      </c>
      <c r="R34" s="53"/>
      <c r="S34" s="53">
        <v>0.1</v>
      </c>
      <c r="T34" s="53"/>
      <c r="U34" s="53"/>
      <c r="V34" s="53"/>
      <c r="W34" s="53"/>
      <c r="X34" s="53">
        <f t="shared" si="2"/>
        <v>0.1</v>
      </c>
      <c r="Y34" s="53"/>
      <c r="Z34" s="53">
        <v>0.3</v>
      </c>
      <c r="AA34" s="53"/>
      <c r="AB34" s="53">
        <v>0.3</v>
      </c>
      <c r="AC34" s="53"/>
      <c r="AD34" s="53">
        <v>0.25</v>
      </c>
      <c r="AE34" s="53"/>
      <c r="AF34" s="53"/>
      <c r="AG34" s="53">
        <v>0.25</v>
      </c>
      <c r="AH34" s="53"/>
      <c r="AI34" s="53">
        <f t="shared" si="3"/>
        <v>1.1000000000000001</v>
      </c>
      <c r="AJ34" s="53">
        <v>0.25</v>
      </c>
      <c r="AK34" s="53"/>
      <c r="AL34" s="53"/>
      <c r="AM34" s="53"/>
      <c r="AN34" s="53">
        <f t="shared" si="4"/>
        <v>0.25</v>
      </c>
    </row>
    <row r="35" spans="1:40" ht="14.25">
      <c r="A35" s="162" t="s">
        <v>488</v>
      </c>
      <c r="B35" s="162" t="s">
        <v>488</v>
      </c>
      <c r="C35" s="52" t="s">
        <v>489</v>
      </c>
      <c r="D35" s="53"/>
      <c r="E35" s="53"/>
      <c r="F35" s="53"/>
      <c r="G35" s="53">
        <v>0.25</v>
      </c>
      <c r="H35" s="53">
        <v>0.25</v>
      </c>
      <c r="I35" s="53">
        <v>0.25</v>
      </c>
      <c r="J35" s="53"/>
      <c r="K35" s="53">
        <f t="shared" si="0"/>
        <v>0.75</v>
      </c>
      <c r="L35" s="53"/>
      <c r="M35" s="53">
        <v>0.25</v>
      </c>
      <c r="N35" s="53"/>
      <c r="O35" s="53"/>
      <c r="P35" s="53"/>
      <c r="Q35" s="53">
        <f t="shared" si="1"/>
        <v>0.25</v>
      </c>
      <c r="R35" s="53"/>
      <c r="S35" s="53"/>
      <c r="T35" s="53"/>
      <c r="U35" s="53"/>
      <c r="V35" s="53"/>
      <c r="W35" s="53"/>
      <c r="X35" s="53">
        <f t="shared" si="2"/>
        <v>0</v>
      </c>
      <c r="Y35" s="53"/>
      <c r="Z35" s="53">
        <v>0.4</v>
      </c>
      <c r="AA35" s="53">
        <v>0.35</v>
      </c>
      <c r="AB35" s="53"/>
      <c r="AC35" s="53"/>
      <c r="AD35" s="53"/>
      <c r="AE35" s="53"/>
      <c r="AF35" s="53"/>
      <c r="AG35" s="53">
        <v>0.25</v>
      </c>
      <c r="AH35" s="53"/>
      <c r="AI35" s="53">
        <f t="shared" si="3"/>
        <v>1</v>
      </c>
      <c r="AJ35" s="53"/>
      <c r="AK35" s="53"/>
      <c r="AL35" s="53"/>
      <c r="AM35" s="53"/>
      <c r="AN35" s="53">
        <f t="shared" si="4"/>
        <v>0</v>
      </c>
    </row>
    <row r="36" spans="1:40" ht="14.25">
      <c r="A36" s="162" t="s">
        <v>490</v>
      </c>
      <c r="B36" s="162" t="s">
        <v>490</v>
      </c>
      <c r="C36" s="52" t="s">
        <v>491</v>
      </c>
      <c r="D36" s="53"/>
      <c r="E36" s="53"/>
      <c r="F36" s="53"/>
      <c r="G36" s="53"/>
      <c r="H36" s="53"/>
      <c r="I36" s="53"/>
      <c r="J36" s="53"/>
      <c r="K36" s="53">
        <f t="shared" si="0"/>
        <v>0</v>
      </c>
      <c r="L36" s="53"/>
      <c r="M36" s="53">
        <v>0.25</v>
      </c>
      <c r="N36" s="53"/>
      <c r="O36" s="53"/>
      <c r="P36" s="53"/>
      <c r="Q36" s="53">
        <f t="shared" si="1"/>
        <v>0.25</v>
      </c>
      <c r="R36" s="53"/>
      <c r="S36" s="53">
        <v>0.1</v>
      </c>
      <c r="T36" s="53"/>
      <c r="U36" s="53"/>
      <c r="V36" s="53"/>
      <c r="W36" s="53"/>
      <c r="X36" s="53">
        <f t="shared" si="2"/>
        <v>0.1</v>
      </c>
      <c r="Y36" s="53"/>
      <c r="Z36" s="53">
        <v>0.3</v>
      </c>
      <c r="AA36" s="53"/>
      <c r="AB36" s="53"/>
      <c r="AC36" s="53">
        <v>0.25</v>
      </c>
      <c r="AD36" s="53"/>
      <c r="AE36" s="53"/>
      <c r="AF36" s="53"/>
      <c r="AG36" s="53">
        <v>0.25</v>
      </c>
      <c r="AH36" s="53"/>
      <c r="AI36" s="53">
        <f t="shared" si="3"/>
        <v>0.8</v>
      </c>
      <c r="AJ36" s="53">
        <v>0.25</v>
      </c>
      <c r="AK36" s="53"/>
      <c r="AL36" s="53"/>
      <c r="AM36" s="53"/>
      <c r="AN36" s="53">
        <f t="shared" si="4"/>
        <v>0.25</v>
      </c>
    </row>
    <row r="37" spans="1:40" ht="14.25">
      <c r="A37" s="162" t="s">
        <v>492</v>
      </c>
      <c r="B37" s="162" t="s">
        <v>492</v>
      </c>
      <c r="C37" s="52" t="s">
        <v>493</v>
      </c>
      <c r="D37" s="53"/>
      <c r="E37" s="53"/>
      <c r="F37" s="53"/>
      <c r="G37" s="53"/>
      <c r="H37" s="53"/>
      <c r="I37" s="53"/>
      <c r="J37" s="53"/>
      <c r="K37" s="53">
        <f t="shared" si="0"/>
        <v>0</v>
      </c>
      <c r="L37" s="53"/>
      <c r="M37" s="53"/>
      <c r="N37" s="53"/>
      <c r="O37" s="53"/>
      <c r="P37" s="53"/>
      <c r="Q37" s="53">
        <f t="shared" si="1"/>
        <v>0</v>
      </c>
      <c r="R37" s="53"/>
      <c r="S37" s="53">
        <v>0.1</v>
      </c>
      <c r="T37" s="53"/>
      <c r="U37" s="53"/>
      <c r="V37" s="53"/>
      <c r="W37" s="53"/>
      <c r="X37" s="53">
        <f t="shared" si="2"/>
        <v>0.1</v>
      </c>
      <c r="Y37" s="53"/>
      <c r="Z37" s="53"/>
      <c r="AA37" s="53"/>
      <c r="AB37" s="53"/>
      <c r="AC37" s="53"/>
      <c r="AD37" s="53"/>
      <c r="AE37" s="53"/>
      <c r="AF37" s="53"/>
      <c r="AG37" s="53">
        <v>0.25</v>
      </c>
      <c r="AH37" s="53"/>
      <c r="AI37" s="53">
        <f t="shared" si="3"/>
        <v>0.25</v>
      </c>
      <c r="AJ37" s="53"/>
      <c r="AK37" s="53"/>
      <c r="AL37" s="53"/>
      <c r="AM37" s="53"/>
      <c r="AN37" s="53">
        <f t="shared" si="4"/>
        <v>0</v>
      </c>
    </row>
    <row r="38" spans="1:40" ht="14.25">
      <c r="A38" s="162" t="s">
        <v>494</v>
      </c>
      <c r="B38" s="162" t="s">
        <v>494</v>
      </c>
      <c r="C38" s="52" t="s">
        <v>495</v>
      </c>
      <c r="D38" s="53"/>
      <c r="E38" s="53"/>
      <c r="F38" s="53"/>
      <c r="G38" s="53"/>
      <c r="H38" s="53"/>
      <c r="I38" s="53"/>
      <c r="J38" s="53"/>
      <c r="K38" s="53">
        <f t="shared" si="0"/>
        <v>0</v>
      </c>
      <c r="L38" s="53"/>
      <c r="M38" s="53">
        <v>0.25</v>
      </c>
      <c r="N38" s="53"/>
      <c r="O38" s="53"/>
      <c r="P38" s="53"/>
      <c r="Q38" s="53">
        <f t="shared" si="1"/>
        <v>0.25</v>
      </c>
      <c r="R38" s="53">
        <v>0.25</v>
      </c>
      <c r="S38" s="53">
        <v>0.1</v>
      </c>
      <c r="T38" s="53"/>
      <c r="U38" s="53"/>
      <c r="V38" s="53"/>
      <c r="W38" s="53"/>
      <c r="X38" s="53">
        <f t="shared" si="2"/>
        <v>0.35</v>
      </c>
      <c r="Y38" s="53"/>
      <c r="Z38" s="53"/>
      <c r="AA38" s="53"/>
      <c r="AB38" s="53"/>
      <c r="AC38" s="53">
        <v>0.25</v>
      </c>
      <c r="AD38" s="53"/>
      <c r="AE38" s="53"/>
      <c r="AF38" s="53"/>
      <c r="AG38" s="53"/>
      <c r="AH38" s="53"/>
      <c r="AI38" s="53">
        <f t="shared" si="3"/>
        <v>0.25</v>
      </c>
      <c r="AJ38" s="53">
        <v>0.25</v>
      </c>
      <c r="AK38" s="53">
        <v>0.25</v>
      </c>
      <c r="AL38" s="53"/>
      <c r="AM38" s="53"/>
      <c r="AN38" s="53">
        <f t="shared" si="4"/>
        <v>0.5</v>
      </c>
    </row>
  </sheetData>
  <mergeCells count="80">
    <mergeCell ref="AN3:AN6"/>
    <mergeCell ref="A1:C2"/>
    <mergeCell ref="AG5:AG6"/>
    <mergeCell ref="AH5:AH6"/>
    <mergeCell ref="AI3:AI6"/>
    <mergeCell ref="AJ5:AJ6"/>
    <mergeCell ref="AK5:AK6"/>
    <mergeCell ref="AB5:AB6"/>
    <mergeCell ref="AC5:AC6"/>
    <mergeCell ref="AD5:AD6"/>
    <mergeCell ref="AE5:AE6"/>
    <mergeCell ref="AF5:AF6"/>
    <mergeCell ref="AL5:AL6"/>
    <mergeCell ref="AM5:AM6"/>
    <mergeCell ref="AA5:AA6"/>
    <mergeCell ref="R5:R6"/>
    <mergeCell ref="S5:S6"/>
    <mergeCell ref="T5:T6"/>
    <mergeCell ref="U5:U6"/>
    <mergeCell ref="V5:V6"/>
    <mergeCell ref="W5:W6"/>
    <mergeCell ref="X3:X6"/>
    <mergeCell ref="Y5:Y6"/>
    <mergeCell ref="Z5:Z6"/>
    <mergeCell ref="Q3:Q6"/>
    <mergeCell ref="H5:H6"/>
    <mergeCell ref="I5:I6"/>
    <mergeCell ref="J5:J6"/>
    <mergeCell ref="K3:K6"/>
    <mergeCell ref="L5:L6"/>
    <mergeCell ref="M5:M6"/>
    <mergeCell ref="N5:N6"/>
    <mergeCell ref="O5:O6"/>
    <mergeCell ref="P5:P6"/>
    <mergeCell ref="A38:B38"/>
    <mergeCell ref="D5:D6"/>
    <mergeCell ref="E5:E6"/>
    <mergeCell ref="F5:F6"/>
    <mergeCell ref="A36:B36"/>
    <mergeCell ref="A37:B37"/>
    <mergeCell ref="A24:B24"/>
    <mergeCell ref="A25:B25"/>
    <mergeCell ref="A26:B26"/>
    <mergeCell ref="A27:B27"/>
    <mergeCell ref="G5:G6"/>
    <mergeCell ref="A33:B33"/>
    <mergeCell ref="A34:B34"/>
    <mergeCell ref="A35:B35"/>
    <mergeCell ref="A28:B28"/>
    <mergeCell ref="A29:B29"/>
    <mergeCell ref="A30:B30"/>
    <mergeCell ref="A31:B31"/>
    <mergeCell ref="A32:B32"/>
    <mergeCell ref="A23:B23"/>
    <mergeCell ref="A22:B2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12:B1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D1:AN1"/>
    <mergeCell ref="D2:K2"/>
    <mergeCell ref="L2:Q2"/>
    <mergeCell ref="R2:W2"/>
    <mergeCell ref="Y2:AI2"/>
    <mergeCell ref="AJ2:AN2"/>
  </mergeCells>
  <phoneticPr fontId="25" type="noConversion"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38"/>
  <sheetViews>
    <sheetView zoomScale="60" zoomScaleNormal="60" workbookViewId="0">
      <selection activeCell="Z38" sqref="A1:AB38"/>
    </sheetView>
  </sheetViews>
  <sheetFormatPr defaultColWidth="9" defaultRowHeight="13.5"/>
  <sheetData>
    <row r="1" spans="1:28" ht="35.25">
      <c r="A1" s="188" t="s">
        <v>496</v>
      </c>
      <c r="B1" s="188"/>
      <c r="C1" s="189"/>
      <c r="D1" s="170" t="s">
        <v>497</v>
      </c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2"/>
    </row>
    <row r="2" spans="1:28" ht="14.25">
      <c r="A2" s="188"/>
      <c r="B2" s="188"/>
      <c r="C2" s="189"/>
      <c r="D2" s="173" t="s">
        <v>2</v>
      </c>
      <c r="E2" s="174"/>
      <c r="F2" s="174"/>
      <c r="G2" s="174"/>
      <c r="H2" s="174"/>
      <c r="I2" s="174"/>
      <c r="J2" s="174" t="s">
        <v>3</v>
      </c>
      <c r="K2" s="174"/>
      <c r="L2" s="174"/>
      <c r="M2" s="174"/>
      <c r="N2" s="174" t="s">
        <v>4</v>
      </c>
      <c r="O2" s="174"/>
      <c r="P2" s="14"/>
      <c r="Q2" s="174" t="s">
        <v>5</v>
      </c>
      <c r="R2" s="174"/>
      <c r="S2" s="174"/>
      <c r="T2" s="174"/>
      <c r="U2" s="174"/>
      <c r="V2" s="174"/>
      <c r="W2" s="174"/>
      <c r="X2" s="174"/>
      <c r="Y2" s="174"/>
      <c r="Z2" s="174"/>
      <c r="AA2" s="174" t="s">
        <v>6</v>
      </c>
      <c r="AB2" s="174"/>
    </row>
    <row r="3" spans="1:28" ht="15.6" customHeight="1">
      <c r="A3" s="175" t="s">
        <v>7</v>
      </c>
      <c r="B3" s="176"/>
      <c r="C3" s="177"/>
      <c r="D3" s="21" t="s">
        <v>118</v>
      </c>
      <c r="E3" s="37" t="s">
        <v>498</v>
      </c>
      <c r="F3" s="38" t="s">
        <v>499</v>
      </c>
      <c r="G3" s="39" t="s">
        <v>499</v>
      </c>
      <c r="H3" s="38" t="s">
        <v>118</v>
      </c>
      <c r="I3" s="185" t="s">
        <v>500</v>
      </c>
      <c r="J3" s="24" t="s">
        <v>501</v>
      </c>
      <c r="K3" s="24" t="s">
        <v>502</v>
      </c>
      <c r="L3" s="46" t="s">
        <v>503</v>
      </c>
      <c r="M3" s="185" t="s">
        <v>10</v>
      </c>
      <c r="N3" s="46" t="s">
        <v>504</v>
      </c>
      <c r="O3" s="46" t="s">
        <v>499</v>
      </c>
      <c r="P3" s="185" t="s">
        <v>11</v>
      </c>
      <c r="Q3" s="47" t="s">
        <v>505</v>
      </c>
      <c r="R3" s="46" t="s">
        <v>131</v>
      </c>
      <c r="S3" s="46" t="s">
        <v>132</v>
      </c>
      <c r="T3" s="46" t="s">
        <v>506</v>
      </c>
      <c r="U3" s="46" t="s">
        <v>118</v>
      </c>
      <c r="V3" s="46" t="s">
        <v>118</v>
      </c>
      <c r="W3" s="46" t="s">
        <v>507</v>
      </c>
      <c r="X3" s="46" t="s">
        <v>503</v>
      </c>
      <c r="Y3" s="46" t="s">
        <v>503</v>
      </c>
      <c r="Z3" s="185" t="s">
        <v>12</v>
      </c>
      <c r="AA3" s="46" t="s">
        <v>503</v>
      </c>
      <c r="AB3" s="106" t="s">
        <v>13</v>
      </c>
    </row>
    <row r="4" spans="1:28" ht="148.5">
      <c r="A4" s="176" t="s">
        <v>14</v>
      </c>
      <c r="B4" s="176"/>
      <c r="C4" s="177"/>
      <c r="D4" s="21" t="s">
        <v>138</v>
      </c>
      <c r="E4" s="40" t="s">
        <v>16</v>
      </c>
      <c r="F4" s="37" t="s">
        <v>140</v>
      </c>
      <c r="G4" s="41" t="s">
        <v>342</v>
      </c>
      <c r="H4" s="42" t="s">
        <v>508</v>
      </c>
      <c r="I4" s="185"/>
      <c r="J4" s="46" t="s">
        <v>346</v>
      </c>
      <c r="K4" s="46" t="s">
        <v>345</v>
      </c>
      <c r="L4" s="46" t="s">
        <v>347</v>
      </c>
      <c r="M4" s="185"/>
      <c r="N4" s="46" t="s">
        <v>430</v>
      </c>
      <c r="O4" s="46" t="s">
        <v>349</v>
      </c>
      <c r="P4" s="185"/>
      <c r="Q4" s="15" t="s">
        <v>23</v>
      </c>
      <c r="R4" s="15" t="s">
        <v>355</v>
      </c>
      <c r="S4" s="20" t="s">
        <v>28</v>
      </c>
      <c r="T4" s="46" t="s">
        <v>150</v>
      </c>
      <c r="U4" s="46" t="s">
        <v>354</v>
      </c>
      <c r="V4" s="46" t="s">
        <v>353</v>
      </c>
      <c r="W4" s="15" t="s">
        <v>509</v>
      </c>
      <c r="X4" s="46" t="s">
        <v>157</v>
      </c>
      <c r="Y4" s="46" t="s">
        <v>158</v>
      </c>
      <c r="Z4" s="185"/>
      <c r="AA4" s="46" t="s">
        <v>32</v>
      </c>
      <c r="AB4" s="106"/>
    </row>
    <row r="5" spans="1:28" ht="15.6" customHeight="1">
      <c r="A5" s="176" t="s">
        <v>33</v>
      </c>
      <c r="B5" s="176"/>
      <c r="C5" s="177"/>
      <c r="D5" s="180" t="s">
        <v>34</v>
      </c>
      <c r="E5" s="182" t="s">
        <v>34</v>
      </c>
      <c r="F5" s="178" t="s">
        <v>35</v>
      </c>
      <c r="G5" s="183" t="s">
        <v>40</v>
      </c>
      <c r="H5" s="178" t="s">
        <v>358</v>
      </c>
      <c r="I5" s="186"/>
      <c r="J5" s="187" t="s">
        <v>510</v>
      </c>
      <c r="K5" s="187" t="s">
        <v>360</v>
      </c>
      <c r="L5" s="178" t="s">
        <v>37</v>
      </c>
      <c r="M5" s="185"/>
      <c r="N5" s="178" t="s">
        <v>40</v>
      </c>
      <c r="O5" s="178" t="s">
        <v>35</v>
      </c>
      <c r="P5" s="185"/>
      <c r="Q5" s="178" t="s">
        <v>40</v>
      </c>
      <c r="R5" s="178" t="s">
        <v>43</v>
      </c>
      <c r="S5" s="178" t="s">
        <v>43</v>
      </c>
      <c r="T5" s="178" t="s">
        <v>41</v>
      </c>
      <c r="U5" s="178" t="s">
        <v>42</v>
      </c>
      <c r="V5" s="178" t="s">
        <v>41</v>
      </c>
      <c r="W5" s="178" t="s">
        <v>266</v>
      </c>
      <c r="X5" s="180" t="s">
        <v>511</v>
      </c>
      <c r="Y5" s="178" t="s">
        <v>45</v>
      </c>
      <c r="Z5" s="185"/>
      <c r="AA5" s="178" t="s">
        <v>35</v>
      </c>
      <c r="AB5" s="106"/>
    </row>
    <row r="6" spans="1:28" ht="14.25">
      <c r="A6" s="175" t="s">
        <v>47</v>
      </c>
      <c r="B6" s="177"/>
      <c r="C6" s="43" t="s">
        <v>48</v>
      </c>
      <c r="D6" s="181"/>
      <c r="E6" s="183"/>
      <c r="F6" s="178"/>
      <c r="G6" s="184"/>
      <c r="H6" s="178"/>
      <c r="I6" s="186"/>
      <c r="J6" s="187"/>
      <c r="K6" s="187"/>
      <c r="L6" s="178"/>
      <c r="M6" s="185"/>
      <c r="N6" s="178"/>
      <c r="O6" s="178"/>
      <c r="P6" s="185"/>
      <c r="Q6" s="178"/>
      <c r="R6" s="178"/>
      <c r="S6" s="178"/>
      <c r="T6" s="178"/>
      <c r="U6" s="178"/>
      <c r="V6" s="178"/>
      <c r="W6" s="178"/>
      <c r="X6" s="181"/>
      <c r="Y6" s="178"/>
      <c r="Z6" s="185"/>
      <c r="AA6" s="178"/>
      <c r="AB6" s="106"/>
    </row>
    <row r="7" spans="1:28" ht="14.25">
      <c r="A7" s="168" t="s">
        <v>512</v>
      </c>
      <c r="B7" s="169"/>
      <c r="C7" s="92" t="s">
        <v>513</v>
      </c>
      <c r="D7" s="24"/>
      <c r="E7" s="45"/>
      <c r="F7" s="24"/>
      <c r="G7" s="20">
        <v>0.125</v>
      </c>
      <c r="H7" s="22"/>
      <c r="I7" s="44">
        <f>SUM(D7:H7)</f>
        <v>0.125</v>
      </c>
      <c r="J7" s="24">
        <v>0.25</v>
      </c>
      <c r="K7" s="24">
        <v>0.25</v>
      </c>
      <c r="L7" s="24">
        <v>0.1</v>
      </c>
      <c r="M7" s="44">
        <f t="shared" ref="M7:M38" si="0">SUM(J7:L7)</f>
        <v>0.6</v>
      </c>
      <c r="N7" s="24"/>
      <c r="O7" s="24">
        <v>0.1</v>
      </c>
      <c r="P7" s="44">
        <f t="shared" ref="P7:P38" si="1">SUM(N7:O7)</f>
        <v>0.1</v>
      </c>
      <c r="Q7" s="24"/>
      <c r="R7" s="24">
        <v>0.4</v>
      </c>
      <c r="S7" s="24">
        <v>0.25</v>
      </c>
      <c r="T7" s="24">
        <v>0.35</v>
      </c>
      <c r="U7" s="24"/>
      <c r="V7" s="24"/>
      <c r="W7" s="24"/>
      <c r="X7" s="24"/>
      <c r="Y7" s="24"/>
      <c r="Z7" s="44">
        <f t="shared" ref="Z7:Z38" si="2">SUM(Q7:Y7)</f>
        <v>1</v>
      </c>
      <c r="AA7" s="24"/>
      <c r="AB7" s="44">
        <f t="shared" ref="AB7:AB38" si="3">SUM(AA7:AA7)</f>
        <v>0</v>
      </c>
    </row>
    <row r="8" spans="1:28" ht="14.25">
      <c r="A8" s="168" t="s">
        <v>514</v>
      </c>
      <c r="B8" s="169"/>
      <c r="C8" s="92" t="s">
        <v>515</v>
      </c>
      <c r="D8" s="24">
        <v>0.6</v>
      </c>
      <c r="E8" s="45"/>
      <c r="F8" s="24"/>
      <c r="G8" s="20"/>
      <c r="H8" s="20"/>
      <c r="I8" s="44">
        <f t="shared" ref="I8:I35" si="4">SUM(D8:G8)</f>
        <v>0.6</v>
      </c>
      <c r="J8" s="24">
        <v>0.25</v>
      </c>
      <c r="K8" s="24"/>
      <c r="L8" s="24"/>
      <c r="M8" s="44">
        <f t="shared" si="0"/>
        <v>0.25</v>
      </c>
      <c r="N8" s="24">
        <v>0.25</v>
      </c>
      <c r="O8" s="24"/>
      <c r="P8" s="44">
        <f t="shared" si="1"/>
        <v>0.25</v>
      </c>
      <c r="Q8" s="24"/>
      <c r="R8" s="24"/>
      <c r="S8" s="24"/>
      <c r="T8" s="24">
        <v>0.35</v>
      </c>
      <c r="U8" s="24"/>
      <c r="V8" s="24"/>
      <c r="W8" s="24"/>
      <c r="X8" s="24"/>
      <c r="Y8" s="24"/>
      <c r="Z8" s="44">
        <f t="shared" si="2"/>
        <v>0.35</v>
      </c>
      <c r="AA8" s="24"/>
      <c r="AB8" s="44">
        <f t="shared" si="3"/>
        <v>0</v>
      </c>
    </row>
    <row r="9" spans="1:28" ht="14.25">
      <c r="A9" s="168" t="s">
        <v>516</v>
      </c>
      <c r="B9" s="169"/>
      <c r="C9" s="92" t="s">
        <v>517</v>
      </c>
      <c r="D9" s="24"/>
      <c r="E9" s="45"/>
      <c r="F9" s="24"/>
      <c r="G9" s="20"/>
      <c r="H9" s="20"/>
      <c r="I9" s="44">
        <f t="shared" si="4"/>
        <v>0</v>
      </c>
      <c r="J9" s="24">
        <v>0.25</v>
      </c>
      <c r="K9" s="24">
        <v>0.25</v>
      </c>
      <c r="L9" s="24"/>
      <c r="M9" s="44">
        <f t="shared" si="0"/>
        <v>0.5</v>
      </c>
      <c r="N9" s="24"/>
      <c r="O9" s="24">
        <v>0.1</v>
      </c>
      <c r="P9" s="44">
        <f t="shared" si="1"/>
        <v>0.1</v>
      </c>
      <c r="Q9" s="24"/>
      <c r="R9" s="24">
        <v>0.4</v>
      </c>
      <c r="S9" s="24">
        <v>0.25</v>
      </c>
      <c r="T9" s="24">
        <v>0.35</v>
      </c>
      <c r="U9" s="24"/>
      <c r="V9" s="24"/>
      <c r="W9" s="24"/>
      <c r="X9" s="24"/>
      <c r="Y9" s="24"/>
      <c r="Z9" s="44">
        <f t="shared" si="2"/>
        <v>1</v>
      </c>
      <c r="AA9" s="24">
        <v>0.25</v>
      </c>
      <c r="AB9" s="44">
        <f t="shared" si="3"/>
        <v>0.25</v>
      </c>
    </row>
    <row r="10" spans="1:28" ht="14.25">
      <c r="A10" s="168" t="s">
        <v>518</v>
      </c>
      <c r="B10" s="169"/>
      <c r="C10" s="92" t="s">
        <v>519</v>
      </c>
      <c r="D10" s="24"/>
      <c r="E10" s="45"/>
      <c r="F10" s="24"/>
      <c r="G10" s="20"/>
      <c r="H10" s="20"/>
      <c r="I10" s="44">
        <f t="shared" si="4"/>
        <v>0</v>
      </c>
      <c r="J10" s="24">
        <v>0.25</v>
      </c>
      <c r="K10" s="24">
        <v>0.25</v>
      </c>
      <c r="L10" s="24"/>
      <c r="M10" s="44">
        <f t="shared" si="0"/>
        <v>0.5</v>
      </c>
      <c r="N10" s="24">
        <v>0.25</v>
      </c>
      <c r="O10" s="24">
        <v>0.1</v>
      </c>
      <c r="P10" s="44">
        <f t="shared" si="1"/>
        <v>0.35</v>
      </c>
      <c r="Q10" s="24"/>
      <c r="R10" s="24"/>
      <c r="S10" s="24">
        <v>0.25</v>
      </c>
      <c r="T10" s="24"/>
      <c r="U10" s="24"/>
      <c r="V10" s="24"/>
      <c r="W10" s="24"/>
      <c r="X10" s="24"/>
      <c r="Y10" s="24"/>
      <c r="Z10" s="44">
        <f t="shared" si="2"/>
        <v>0.25</v>
      </c>
      <c r="AA10" s="24"/>
      <c r="AB10" s="44">
        <f t="shared" si="3"/>
        <v>0</v>
      </c>
    </row>
    <row r="11" spans="1:28" ht="14.25">
      <c r="A11" s="168" t="s">
        <v>520</v>
      </c>
      <c r="B11" s="169"/>
      <c r="C11" s="92" t="s">
        <v>521</v>
      </c>
      <c r="D11" s="24"/>
      <c r="E11" s="45"/>
      <c r="F11" s="24">
        <v>0.5</v>
      </c>
      <c r="G11" s="20"/>
      <c r="H11" s="20"/>
      <c r="I11" s="44">
        <f t="shared" si="4"/>
        <v>0.5</v>
      </c>
      <c r="J11" s="24">
        <v>0.25</v>
      </c>
      <c r="K11" s="24"/>
      <c r="L11" s="24"/>
      <c r="M11" s="44">
        <f t="shared" si="0"/>
        <v>0.25</v>
      </c>
      <c r="N11" s="24">
        <v>0.25</v>
      </c>
      <c r="O11" s="24"/>
      <c r="P11" s="44">
        <f t="shared" si="1"/>
        <v>0.25</v>
      </c>
      <c r="Q11" s="24"/>
      <c r="R11" s="24">
        <v>0.4</v>
      </c>
      <c r="S11" s="24">
        <v>0.25</v>
      </c>
      <c r="T11" s="24"/>
      <c r="U11" s="24"/>
      <c r="V11" s="24">
        <v>0.25</v>
      </c>
      <c r="W11" s="24"/>
      <c r="X11" s="24"/>
      <c r="Y11" s="24"/>
      <c r="Z11" s="44">
        <f t="shared" si="2"/>
        <v>0.9</v>
      </c>
      <c r="AA11" s="24"/>
      <c r="AB11" s="44">
        <f t="shared" si="3"/>
        <v>0</v>
      </c>
    </row>
    <row r="12" spans="1:28" ht="14.25">
      <c r="A12" s="168" t="s">
        <v>522</v>
      </c>
      <c r="B12" s="169"/>
      <c r="C12" s="92" t="s">
        <v>523</v>
      </c>
      <c r="D12" s="24"/>
      <c r="E12" s="45"/>
      <c r="F12" s="24">
        <v>0.25</v>
      </c>
      <c r="G12" s="20"/>
      <c r="H12" s="20"/>
      <c r="I12" s="44">
        <f t="shared" si="4"/>
        <v>0.25</v>
      </c>
      <c r="J12" s="24">
        <v>0.25</v>
      </c>
      <c r="K12" s="24"/>
      <c r="L12" s="24"/>
      <c r="M12" s="44">
        <f t="shared" si="0"/>
        <v>0.25</v>
      </c>
      <c r="N12" s="24">
        <v>0.25</v>
      </c>
      <c r="O12" s="24"/>
      <c r="P12" s="44">
        <f t="shared" si="1"/>
        <v>0.25</v>
      </c>
      <c r="Q12" s="24">
        <v>0.25</v>
      </c>
      <c r="R12" s="24">
        <v>0.25</v>
      </c>
      <c r="S12" s="24">
        <v>0.25</v>
      </c>
      <c r="T12" s="24"/>
      <c r="U12" s="24"/>
      <c r="V12" s="24" t="s">
        <v>389</v>
      </c>
      <c r="W12" s="24"/>
      <c r="X12" s="24"/>
      <c r="Y12" s="24"/>
      <c r="Z12" s="44">
        <f t="shared" si="2"/>
        <v>0.75</v>
      </c>
      <c r="AA12" s="24"/>
      <c r="AB12" s="44">
        <f t="shared" si="3"/>
        <v>0</v>
      </c>
    </row>
    <row r="13" spans="1:28" ht="14.25">
      <c r="A13" s="168" t="s">
        <v>524</v>
      </c>
      <c r="B13" s="169"/>
      <c r="C13" s="92" t="s">
        <v>525</v>
      </c>
      <c r="D13" s="24"/>
      <c r="E13" s="45"/>
      <c r="F13" s="24">
        <v>0.5</v>
      </c>
      <c r="G13" s="20"/>
      <c r="H13" s="20"/>
      <c r="I13" s="44">
        <f t="shared" si="4"/>
        <v>0.5</v>
      </c>
      <c r="J13" s="24"/>
      <c r="K13" s="24"/>
      <c r="L13" s="24"/>
      <c r="M13" s="44">
        <f t="shared" si="0"/>
        <v>0</v>
      </c>
      <c r="N13" s="24">
        <v>0.25</v>
      </c>
      <c r="O13" s="24"/>
      <c r="P13" s="44">
        <f t="shared" si="1"/>
        <v>0.25</v>
      </c>
      <c r="Q13" s="24"/>
      <c r="R13" s="24">
        <v>0.4</v>
      </c>
      <c r="S13" s="24">
        <v>0.25</v>
      </c>
      <c r="T13" s="24"/>
      <c r="U13" s="24"/>
      <c r="V13" s="24"/>
      <c r="W13" s="24"/>
      <c r="X13" s="24"/>
      <c r="Y13" s="24"/>
      <c r="Z13" s="44">
        <f t="shared" si="2"/>
        <v>0.65</v>
      </c>
      <c r="AA13" s="24"/>
      <c r="AB13" s="44">
        <f t="shared" si="3"/>
        <v>0</v>
      </c>
    </row>
    <row r="14" spans="1:28" ht="14.25">
      <c r="A14" s="168" t="s">
        <v>526</v>
      </c>
      <c r="B14" s="169"/>
      <c r="C14" s="92" t="s">
        <v>527</v>
      </c>
      <c r="D14" s="24">
        <v>0.25</v>
      </c>
      <c r="E14" s="45">
        <v>0.25</v>
      </c>
      <c r="F14" s="24">
        <v>0.25</v>
      </c>
      <c r="G14" s="20"/>
      <c r="H14" s="20"/>
      <c r="I14" s="44">
        <f t="shared" si="4"/>
        <v>0.75</v>
      </c>
      <c r="J14" s="24"/>
      <c r="K14" s="24"/>
      <c r="L14" s="24"/>
      <c r="M14" s="44">
        <f t="shared" si="0"/>
        <v>0</v>
      </c>
      <c r="N14" s="24">
        <v>0.25</v>
      </c>
      <c r="O14" s="24"/>
      <c r="P14" s="44">
        <f t="shared" si="1"/>
        <v>0.25</v>
      </c>
      <c r="Q14" s="24"/>
      <c r="R14" s="24">
        <v>0.25</v>
      </c>
      <c r="S14" s="24">
        <v>0.5</v>
      </c>
      <c r="T14" s="24"/>
      <c r="U14" s="24"/>
      <c r="V14" s="24"/>
      <c r="W14" s="24"/>
      <c r="X14" s="24"/>
      <c r="Y14" s="24"/>
      <c r="Z14" s="44">
        <f t="shared" si="2"/>
        <v>0.75</v>
      </c>
      <c r="AA14" s="24"/>
      <c r="AB14" s="44">
        <f t="shared" si="3"/>
        <v>0</v>
      </c>
    </row>
    <row r="15" spans="1:28" ht="14.25">
      <c r="A15" s="168" t="s">
        <v>528</v>
      </c>
      <c r="B15" s="169"/>
      <c r="C15" s="92" t="s">
        <v>529</v>
      </c>
      <c r="D15" s="24"/>
      <c r="E15" s="45"/>
      <c r="F15" s="24">
        <v>0.25</v>
      </c>
      <c r="G15" s="20"/>
      <c r="H15" s="20"/>
      <c r="I15" s="44">
        <f t="shared" si="4"/>
        <v>0.25</v>
      </c>
      <c r="J15" s="24">
        <v>0.25</v>
      </c>
      <c r="K15" s="24"/>
      <c r="L15" s="24"/>
      <c r="M15" s="44">
        <f t="shared" si="0"/>
        <v>0.25</v>
      </c>
      <c r="N15" s="24">
        <v>0.25</v>
      </c>
      <c r="O15" s="24"/>
      <c r="P15" s="44">
        <f t="shared" si="1"/>
        <v>0.25</v>
      </c>
      <c r="Q15" s="24">
        <v>0.25</v>
      </c>
      <c r="R15" s="24">
        <v>0.25</v>
      </c>
      <c r="S15" s="24">
        <v>0.25</v>
      </c>
      <c r="T15" s="24"/>
      <c r="U15" s="24"/>
      <c r="V15" s="24"/>
      <c r="W15" s="24"/>
      <c r="X15" s="24"/>
      <c r="Y15" s="24"/>
      <c r="Z15" s="44">
        <f t="shared" si="2"/>
        <v>0.75</v>
      </c>
      <c r="AA15" s="24"/>
      <c r="AB15" s="44">
        <f t="shared" si="3"/>
        <v>0</v>
      </c>
    </row>
    <row r="16" spans="1:28" ht="14.25">
      <c r="A16" s="168" t="s">
        <v>530</v>
      </c>
      <c r="B16" s="169"/>
      <c r="C16" s="92" t="s">
        <v>531</v>
      </c>
      <c r="D16" s="24"/>
      <c r="E16" s="45">
        <v>0.25</v>
      </c>
      <c r="F16" s="24"/>
      <c r="G16" s="20"/>
      <c r="H16" s="20"/>
      <c r="I16" s="44">
        <f t="shared" si="4"/>
        <v>0.25</v>
      </c>
      <c r="J16" s="24"/>
      <c r="K16" s="24"/>
      <c r="L16" s="24"/>
      <c r="M16" s="44">
        <f t="shared" si="0"/>
        <v>0</v>
      </c>
      <c r="N16" s="24">
        <v>0.25</v>
      </c>
      <c r="O16" s="24">
        <v>0.25</v>
      </c>
      <c r="P16" s="44">
        <f t="shared" si="1"/>
        <v>0.5</v>
      </c>
      <c r="Q16" s="24"/>
      <c r="R16" s="24">
        <v>0.25</v>
      </c>
      <c r="S16" s="24">
        <v>0.25</v>
      </c>
      <c r="T16" s="24"/>
      <c r="U16" s="24"/>
      <c r="V16" s="24"/>
      <c r="W16" s="24"/>
      <c r="X16" s="24"/>
      <c r="Y16" s="24"/>
      <c r="Z16" s="44">
        <f t="shared" si="2"/>
        <v>0.5</v>
      </c>
      <c r="AA16" s="24"/>
      <c r="AB16" s="44">
        <f t="shared" si="3"/>
        <v>0</v>
      </c>
    </row>
    <row r="17" spans="1:28" ht="14.25">
      <c r="A17" s="168" t="s">
        <v>532</v>
      </c>
      <c r="B17" s="169"/>
      <c r="C17" s="92" t="s">
        <v>533</v>
      </c>
      <c r="D17" s="24"/>
      <c r="E17" s="45"/>
      <c r="F17" s="24"/>
      <c r="G17" s="20"/>
      <c r="H17" s="20"/>
      <c r="I17" s="44">
        <f t="shared" si="4"/>
        <v>0</v>
      </c>
      <c r="J17" s="24">
        <v>0.25</v>
      </c>
      <c r="K17" s="24"/>
      <c r="L17" s="24">
        <v>0.1</v>
      </c>
      <c r="M17" s="44">
        <f t="shared" si="0"/>
        <v>0.35</v>
      </c>
      <c r="N17" s="24"/>
      <c r="O17" s="24">
        <v>0.1</v>
      </c>
      <c r="P17" s="44">
        <f t="shared" si="1"/>
        <v>0.1</v>
      </c>
      <c r="Q17" s="24">
        <v>0.25</v>
      </c>
      <c r="R17" s="24"/>
      <c r="S17" s="24">
        <v>0.25</v>
      </c>
      <c r="T17" s="24"/>
      <c r="U17" s="24"/>
      <c r="V17" s="24"/>
      <c r="W17" s="24"/>
      <c r="X17" s="24"/>
      <c r="Y17" s="24"/>
      <c r="Z17" s="44">
        <f t="shared" si="2"/>
        <v>0.5</v>
      </c>
      <c r="AA17" s="24"/>
      <c r="AB17" s="44">
        <f t="shared" si="3"/>
        <v>0</v>
      </c>
    </row>
    <row r="18" spans="1:28" ht="14.25">
      <c r="A18" s="168" t="s">
        <v>534</v>
      </c>
      <c r="B18" s="169"/>
      <c r="C18" s="92" t="s">
        <v>535</v>
      </c>
      <c r="D18" s="24"/>
      <c r="E18" s="45"/>
      <c r="F18" s="24"/>
      <c r="G18" s="20"/>
      <c r="H18" s="20"/>
      <c r="I18" s="44">
        <f t="shared" si="4"/>
        <v>0</v>
      </c>
      <c r="J18" s="24">
        <v>0.25</v>
      </c>
      <c r="K18" s="24"/>
      <c r="L18" s="24">
        <v>0.1</v>
      </c>
      <c r="M18" s="44">
        <f t="shared" si="0"/>
        <v>0.35</v>
      </c>
      <c r="N18" s="24"/>
      <c r="O18" s="24">
        <v>0.1</v>
      </c>
      <c r="P18" s="44">
        <f t="shared" si="1"/>
        <v>0.1</v>
      </c>
      <c r="Q18" s="24"/>
      <c r="R18" s="24">
        <v>0.25</v>
      </c>
      <c r="S18" s="24">
        <v>0.5</v>
      </c>
      <c r="T18" s="24"/>
      <c r="U18" s="24"/>
      <c r="V18" s="24">
        <v>0.25</v>
      </c>
      <c r="W18" s="24"/>
      <c r="X18" s="24"/>
      <c r="Y18" s="24"/>
      <c r="Z18" s="44">
        <f t="shared" si="2"/>
        <v>1</v>
      </c>
      <c r="AA18" s="24"/>
      <c r="AB18" s="44">
        <f t="shared" si="3"/>
        <v>0</v>
      </c>
    </row>
    <row r="19" spans="1:28" ht="14.25">
      <c r="A19" s="168" t="s">
        <v>536</v>
      </c>
      <c r="B19" s="169"/>
      <c r="C19" s="92" t="s">
        <v>537</v>
      </c>
      <c r="D19" s="24"/>
      <c r="E19" s="45">
        <v>0.25</v>
      </c>
      <c r="F19" s="24"/>
      <c r="G19" s="20"/>
      <c r="H19" s="20"/>
      <c r="I19" s="44">
        <f t="shared" si="4"/>
        <v>0.25</v>
      </c>
      <c r="J19" s="24"/>
      <c r="K19" s="24"/>
      <c r="L19" s="24"/>
      <c r="M19" s="44">
        <f t="shared" si="0"/>
        <v>0</v>
      </c>
      <c r="N19" s="24"/>
      <c r="O19" s="24">
        <v>0.1</v>
      </c>
      <c r="P19" s="44">
        <f t="shared" si="1"/>
        <v>0.1</v>
      </c>
      <c r="Q19" s="24">
        <v>0.25</v>
      </c>
      <c r="R19" s="24">
        <v>0.4</v>
      </c>
      <c r="S19" s="24">
        <v>0.25</v>
      </c>
      <c r="T19" s="24">
        <v>0.35</v>
      </c>
      <c r="U19" s="24"/>
      <c r="V19" s="24"/>
      <c r="W19" s="24"/>
      <c r="X19" s="24"/>
      <c r="Y19" s="24"/>
      <c r="Z19" s="44">
        <f t="shared" si="2"/>
        <v>1.25</v>
      </c>
      <c r="AA19" s="24"/>
      <c r="AB19" s="44">
        <f t="shared" si="3"/>
        <v>0</v>
      </c>
    </row>
    <row r="20" spans="1:28" ht="14.25">
      <c r="A20" s="168" t="s">
        <v>538</v>
      </c>
      <c r="B20" s="169"/>
      <c r="C20" s="92" t="s">
        <v>539</v>
      </c>
      <c r="D20" s="24"/>
      <c r="E20" s="45"/>
      <c r="F20" s="24"/>
      <c r="G20" s="20"/>
      <c r="H20" s="20"/>
      <c r="I20" s="44">
        <f t="shared" si="4"/>
        <v>0</v>
      </c>
      <c r="J20" s="24">
        <v>0.25</v>
      </c>
      <c r="K20" s="24"/>
      <c r="L20" s="24"/>
      <c r="M20" s="44">
        <f t="shared" si="0"/>
        <v>0.25</v>
      </c>
      <c r="N20" s="24">
        <v>0.25</v>
      </c>
      <c r="O20" s="24">
        <v>0.1</v>
      </c>
      <c r="P20" s="44">
        <f t="shared" si="1"/>
        <v>0.35</v>
      </c>
      <c r="Q20" s="24"/>
      <c r="R20" s="24"/>
      <c r="S20" s="24">
        <v>0.25</v>
      </c>
      <c r="T20" s="24"/>
      <c r="U20" s="24"/>
      <c r="V20" s="24"/>
      <c r="W20" s="24"/>
      <c r="X20" s="24"/>
      <c r="Y20" s="24"/>
      <c r="Z20" s="44">
        <f t="shared" si="2"/>
        <v>0.25</v>
      </c>
      <c r="AA20" s="24"/>
      <c r="AB20" s="44">
        <f t="shared" si="3"/>
        <v>0</v>
      </c>
    </row>
    <row r="21" spans="1:28" ht="14.25">
      <c r="A21" s="168" t="s">
        <v>540</v>
      </c>
      <c r="B21" s="169"/>
      <c r="C21" s="92" t="s">
        <v>541</v>
      </c>
      <c r="D21" s="24">
        <v>0.25</v>
      </c>
      <c r="E21" s="45">
        <v>0.25</v>
      </c>
      <c r="F21" s="24"/>
      <c r="G21" s="20"/>
      <c r="H21" s="20"/>
      <c r="I21" s="44">
        <f t="shared" si="4"/>
        <v>0.5</v>
      </c>
      <c r="J21" s="24"/>
      <c r="K21" s="24"/>
      <c r="L21" s="24"/>
      <c r="M21" s="44">
        <f t="shared" si="0"/>
        <v>0</v>
      </c>
      <c r="N21" s="24"/>
      <c r="O21" s="24"/>
      <c r="P21" s="44">
        <f t="shared" si="1"/>
        <v>0</v>
      </c>
      <c r="Q21" s="24"/>
      <c r="R21" s="24"/>
      <c r="S21" s="24"/>
      <c r="T21" s="24"/>
      <c r="U21" s="24"/>
      <c r="V21" s="24"/>
      <c r="W21" s="24"/>
      <c r="X21" s="24"/>
      <c r="Y21" s="24"/>
      <c r="Z21" s="44">
        <f t="shared" si="2"/>
        <v>0</v>
      </c>
      <c r="AA21" s="24"/>
      <c r="AB21" s="44">
        <f t="shared" si="3"/>
        <v>0</v>
      </c>
    </row>
    <row r="22" spans="1:28" ht="14.25">
      <c r="A22" s="168" t="s">
        <v>542</v>
      </c>
      <c r="B22" s="169"/>
      <c r="C22" s="92" t="s">
        <v>543</v>
      </c>
      <c r="D22" s="24"/>
      <c r="E22" s="45">
        <v>0.25</v>
      </c>
      <c r="F22" s="24"/>
      <c r="G22" s="20"/>
      <c r="H22" s="20"/>
      <c r="I22" s="44">
        <f t="shared" si="4"/>
        <v>0.25</v>
      </c>
      <c r="J22" s="24"/>
      <c r="K22" s="24"/>
      <c r="L22" s="24">
        <v>0.1</v>
      </c>
      <c r="M22" s="44">
        <f t="shared" si="0"/>
        <v>0.1</v>
      </c>
      <c r="N22" s="24"/>
      <c r="O22" s="24">
        <v>0.1</v>
      </c>
      <c r="P22" s="44">
        <f t="shared" si="1"/>
        <v>0.1</v>
      </c>
      <c r="Q22" s="24">
        <v>0.25</v>
      </c>
      <c r="R22" s="24">
        <v>0.25</v>
      </c>
      <c r="S22" s="24">
        <v>0.25</v>
      </c>
      <c r="T22" s="24"/>
      <c r="U22" s="24">
        <v>0.25</v>
      </c>
      <c r="V22" s="24"/>
      <c r="W22" s="24"/>
      <c r="X22" s="24"/>
      <c r="Y22" s="24"/>
      <c r="Z22" s="44">
        <f t="shared" si="2"/>
        <v>1</v>
      </c>
      <c r="AA22" s="24"/>
      <c r="AB22" s="44">
        <f t="shared" si="3"/>
        <v>0</v>
      </c>
    </row>
    <row r="23" spans="1:28" ht="14.25">
      <c r="A23" s="168" t="s">
        <v>544</v>
      </c>
      <c r="B23" s="169"/>
      <c r="C23" s="92" t="s">
        <v>545</v>
      </c>
      <c r="D23" s="24"/>
      <c r="E23" s="45"/>
      <c r="F23" s="24"/>
      <c r="G23" s="20"/>
      <c r="H23" s="20"/>
      <c r="I23" s="44">
        <f t="shared" si="4"/>
        <v>0</v>
      </c>
      <c r="J23" s="24">
        <v>0.25</v>
      </c>
      <c r="K23" s="24"/>
      <c r="L23" s="24">
        <v>0.1</v>
      </c>
      <c r="M23" s="44">
        <f t="shared" si="0"/>
        <v>0.35</v>
      </c>
      <c r="N23" s="24"/>
      <c r="O23" s="24">
        <v>0.1</v>
      </c>
      <c r="P23" s="44">
        <f t="shared" si="1"/>
        <v>0.1</v>
      </c>
      <c r="Q23" s="24">
        <v>0.25</v>
      </c>
      <c r="R23" s="24"/>
      <c r="S23" s="24">
        <v>0.25</v>
      </c>
      <c r="T23" s="24"/>
      <c r="U23" s="24"/>
      <c r="V23" s="24">
        <v>0.25</v>
      </c>
      <c r="W23" s="24"/>
      <c r="X23" s="24"/>
      <c r="Y23" s="24"/>
      <c r="Z23" s="44">
        <f t="shared" si="2"/>
        <v>0.75</v>
      </c>
      <c r="AA23" s="24"/>
      <c r="AB23" s="44">
        <f t="shared" si="3"/>
        <v>0</v>
      </c>
    </row>
    <row r="24" spans="1:28" ht="14.25">
      <c r="A24" s="168" t="s">
        <v>546</v>
      </c>
      <c r="B24" s="169"/>
      <c r="C24" s="92" t="s">
        <v>547</v>
      </c>
      <c r="D24" s="24"/>
      <c r="E24" s="45"/>
      <c r="F24" s="24"/>
      <c r="G24" s="20"/>
      <c r="H24" s="20"/>
      <c r="I24" s="44">
        <f t="shared" si="4"/>
        <v>0</v>
      </c>
      <c r="J24" s="24">
        <v>0.25</v>
      </c>
      <c r="K24" s="24"/>
      <c r="L24" s="24">
        <v>0.1</v>
      </c>
      <c r="M24" s="44">
        <f t="shared" si="0"/>
        <v>0.35</v>
      </c>
      <c r="N24" s="24">
        <v>0.25</v>
      </c>
      <c r="O24" s="24">
        <v>0.1</v>
      </c>
      <c r="P24" s="44">
        <f t="shared" si="1"/>
        <v>0.35</v>
      </c>
      <c r="Q24" s="24">
        <v>0.25</v>
      </c>
      <c r="R24" s="24"/>
      <c r="S24" s="24">
        <v>0.25</v>
      </c>
      <c r="T24" s="24"/>
      <c r="U24" s="24"/>
      <c r="V24" s="24">
        <v>0.25</v>
      </c>
      <c r="W24" s="24">
        <v>0.25</v>
      </c>
      <c r="X24" s="24"/>
      <c r="Y24" s="24"/>
      <c r="Z24" s="44">
        <f t="shared" si="2"/>
        <v>1</v>
      </c>
      <c r="AA24" s="24"/>
      <c r="AB24" s="44">
        <f t="shared" si="3"/>
        <v>0</v>
      </c>
    </row>
    <row r="25" spans="1:28" ht="14.25">
      <c r="A25" s="168" t="s">
        <v>548</v>
      </c>
      <c r="B25" s="169"/>
      <c r="C25" s="92" t="s">
        <v>549</v>
      </c>
      <c r="D25" s="24"/>
      <c r="E25" s="45">
        <v>0.25</v>
      </c>
      <c r="F25" s="24"/>
      <c r="G25" s="20"/>
      <c r="H25" s="20"/>
      <c r="I25" s="44">
        <f t="shared" si="4"/>
        <v>0.25</v>
      </c>
      <c r="J25" s="24">
        <v>0.25</v>
      </c>
      <c r="K25" s="24"/>
      <c r="L25" s="24">
        <v>0.1</v>
      </c>
      <c r="M25" s="44">
        <f t="shared" si="0"/>
        <v>0.35</v>
      </c>
      <c r="N25" s="24"/>
      <c r="O25" s="24">
        <v>0.1</v>
      </c>
      <c r="P25" s="44">
        <f t="shared" si="1"/>
        <v>0.1</v>
      </c>
      <c r="Q25" s="24"/>
      <c r="R25" s="24"/>
      <c r="S25" s="24">
        <v>0.25</v>
      </c>
      <c r="T25" s="24">
        <v>0.35</v>
      </c>
      <c r="U25" s="24"/>
      <c r="V25" s="24"/>
      <c r="W25" s="24"/>
      <c r="X25" s="24"/>
      <c r="Y25" s="24">
        <v>0.25</v>
      </c>
      <c r="Z25" s="44">
        <f t="shared" si="2"/>
        <v>0.85</v>
      </c>
      <c r="AA25" s="24">
        <v>0.25</v>
      </c>
      <c r="AB25" s="44">
        <f t="shared" si="3"/>
        <v>0.25</v>
      </c>
    </row>
    <row r="26" spans="1:28" ht="14.25">
      <c r="A26" s="168" t="s">
        <v>550</v>
      </c>
      <c r="B26" s="169"/>
      <c r="C26" s="92" t="s">
        <v>551</v>
      </c>
      <c r="D26" s="24"/>
      <c r="E26" s="45"/>
      <c r="F26" s="24"/>
      <c r="G26" s="20"/>
      <c r="H26" s="20"/>
      <c r="I26" s="44">
        <f t="shared" si="4"/>
        <v>0</v>
      </c>
      <c r="J26" s="24">
        <v>0.25</v>
      </c>
      <c r="K26" s="24"/>
      <c r="L26" s="24"/>
      <c r="M26" s="44">
        <f t="shared" si="0"/>
        <v>0.25</v>
      </c>
      <c r="N26" s="24"/>
      <c r="O26" s="24">
        <v>0.1</v>
      </c>
      <c r="P26" s="44">
        <f t="shared" si="1"/>
        <v>0.1</v>
      </c>
      <c r="Q26" s="24"/>
      <c r="R26" s="24"/>
      <c r="S26" s="24">
        <v>0.25</v>
      </c>
      <c r="T26" s="24"/>
      <c r="U26" s="24"/>
      <c r="V26" s="24"/>
      <c r="W26" s="24">
        <v>0.25</v>
      </c>
      <c r="X26" s="24"/>
      <c r="Y26" s="24"/>
      <c r="Z26" s="44">
        <f t="shared" si="2"/>
        <v>0.5</v>
      </c>
      <c r="AA26" s="24"/>
      <c r="AB26" s="44">
        <f t="shared" si="3"/>
        <v>0</v>
      </c>
    </row>
    <row r="27" spans="1:28" ht="14.25">
      <c r="A27" s="168" t="s">
        <v>552</v>
      </c>
      <c r="B27" s="169"/>
      <c r="C27" s="92" t="s">
        <v>553</v>
      </c>
      <c r="D27" s="24">
        <v>0.35</v>
      </c>
      <c r="E27" s="45"/>
      <c r="F27" s="24">
        <v>0.5</v>
      </c>
      <c r="G27" s="20"/>
      <c r="H27" s="20"/>
      <c r="I27" s="44">
        <f t="shared" si="4"/>
        <v>0.85</v>
      </c>
      <c r="J27" s="24">
        <v>0.25</v>
      </c>
      <c r="K27" s="24"/>
      <c r="L27" s="24"/>
      <c r="M27" s="44">
        <f t="shared" si="0"/>
        <v>0.25</v>
      </c>
      <c r="N27" s="24"/>
      <c r="O27" s="24">
        <v>0.1</v>
      </c>
      <c r="P27" s="44">
        <f t="shared" si="1"/>
        <v>0.1</v>
      </c>
      <c r="Q27" s="24"/>
      <c r="R27" s="24">
        <v>0.25</v>
      </c>
      <c r="S27" s="24">
        <v>0.25</v>
      </c>
      <c r="T27" s="24"/>
      <c r="U27" s="24"/>
      <c r="V27" s="24"/>
      <c r="W27" s="24"/>
      <c r="X27" s="24"/>
      <c r="Y27" s="24"/>
      <c r="Z27" s="44">
        <f t="shared" si="2"/>
        <v>0.5</v>
      </c>
      <c r="AA27" s="24"/>
      <c r="AB27" s="44">
        <f t="shared" si="3"/>
        <v>0</v>
      </c>
    </row>
    <row r="28" spans="1:28" ht="14.25">
      <c r="A28" s="168" t="s">
        <v>554</v>
      </c>
      <c r="B28" s="169"/>
      <c r="C28" s="92" t="s">
        <v>555</v>
      </c>
      <c r="D28" s="24"/>
      <c r="E28" s="45"/>
      <c r="F28" s="24"/>
      <c r="G28" s="20"/>
      <c r="H28" s="20"/>
      <c r="I28" s="44">
        <f t="shared" si="4"/>
        <v>0</v>
      </c>
      <c r="J28" s="24">
        <v>0.25</v>
      </c>
      <c r="K28" s="24"/>
      <c r="L28" s="24">
        <v>0.1</v>
      </c>
      <c r="M28" s="44">
        <f t="shared" si="0"/>
        <v>0.35</v>
      </c>
      <c r="N28" s="24"/>
      <c r="O28" s="24">
        <v>0.1</v>
      </c>
      <c r="P28" s="44">
        <f t="shared" si="1"/>
        <v>0.1</v>
      </c>
      <c r="Q28" s="24"/>
      <c r="R28" s="24"/>
      <c r="S28" s="24">
        <v>0.25</v>
      </c>
      <c r="T28" s="24"/>
      <c r="U28" s="24"/>
      <c r="V28" s="24">
        <v>0.25</v>
      </c>
      <c r="W28" s="24"/>
      <c r="X28" s="24"/>
      <c r="Y28" s="24">
        <v>0.25</v>
      </c>
      <c r="Z28" s="44">
        <f t="shared" si="2"/>
        <v>0.75</v>
      </c>
      <c r="AA28" s="24"/>
      <c r="AB28" s="44">
        <f t="shared" si="3"/>
        <v>0</v>
      </c>
    </row>
    <row r="29" spans="1:28" ht="14.25">
      <c r="A29" s="168" t="s">
        <v>556</v>
      </c>
      <c r="B29" s="169"/>
      <c r="C29" s="92" t="s">
        <v>557</v>
      </c>
      <c r="D29" s="24"/>
      <c r="E29" s="45"/>
      <c r="F29" s="24"/>
      <c r="G29" s="20"/>
      <c r="H29" s="20"/>
      <c r="I29" s="44">
        <f t="shared" si="4"/>
        <v>0</v>
      </c>
      <c r="J29" s="24"/>
      <c r="K29" s="24"/>
      <c r="L29" s="24"/>
      <c r="M29" s="44">
        <f t="shared" si="0"/>
        <v>0</v>
      </c>
      <c r="N29" s="24"/>
      <c r="O29" s="24">
        <v>0.1</v>
      </c>
      <c r="P29" s="44">
        <f t="shared" si="1"/>
        <v>0.1</v>
      </c>
      <c r="Q29" s="24"/>
      <c r="R29" s="24"/>
      <c r="S29" s="24">
        <v>0.25</v>
      </c>
      <c r="T29" s="24"/>
      <c r="U29" s="24"/>
      <c r="V29" s="24"/>
      <c r="W29" s="24">
        <v>0.25</v>
      </c>
      <c r="X29" s="24"/>
      <c r="Y29" s="24"/>
      <c r="Z29" s="44">
        <f t="shared" si="2"/>
        <v>0.5</v>
      </c>
      <c r="AA29" s="24"/>
      <c r="AB29" s="44">
        <f t="shared" si="3"/>
        <v>0</v>
      </c>
    </row>
    <row r="30" spans="1:28" ht="14.25">
      <c r="A30" s="168" t="s">
        <v>558</v>
      </c>
      <c r="B30" s="169"/>
      <c r="C30" s="92" t="s">
        <v>559</v>
      </c>
      <c r="D30" s="24"/>
      <c r="E30" s="45"/>
      <c r="F30" s="24"/>
      <c r="G30" s="20"/>
      <c r="H30" s="20"/>
      <c r="I30" s="44">
        <f t="shared" si="4"/>
        <v>0</v>
      </c>
      <c r="J30" s="24">
        <v>0.25</v>
      </c>
      <c r="K30" s="24"/>
      <c r="L30" s="24">
        <v>0.1</v>
      </c>
      <c r="M30" s="44">
        <f t="shared" si="0"/>
        <v>0.35</v>
      </c>
      <c r="N30" s="24"/>
      <c r="O30" s="24">
        <v>0.1</v>
      </c>
      <c r="P30" s="44">
        <f t="shared" si="1"/>
        <v>0.1</v>
      </c>
      <c r="Q30" s="24"/>
      <c r="R30" s="24"/>
      <c r="S30" s="24">
        <v>0.25</v>
      </c>
      <c r="T30" s="24"/>
      <c r="U30" s="24"/>
      <c r="V30" s="24">
        <v>0.25</v>
      </c>
      <c r="W30" s="24"/>
      <c r="X30" s="24"/>
      <c r="Y30" s="24">
        <v>0.25</v>
      </c>
      <c r="Z30" s="44">
        <f t="shared" si="2"/>
        <v>0.75</v>
      </c>
      <c r="AA30" s="24">
        <v>0.25</v>
      </c>
      <c r="AB30" s="44">
        <f t="shared" si="3"/>
        <v>0.25</v>
      </c>
    </row>
    <row r="31" spans="1:28" ht="14.25">
      <c r="A31" s="168" t="s">
        <v>560</v>
      </c>
      <c r="B31" s="169"/>
      <c r="C31" s="92" t="s">
        <v>561</v>
      </c>
      <c r="D31" s="24"/>
      <c r="E31" s="45"/>
      <c r="F31" s="24"/>
      <c r="G31" s="20"/>
      <c r="H31" s="20"/>
      <c r="I31" s="44">
        <f t="shared" si="4"/>
        <v>0</v>
      </c>
      <c r="J31" s="24">
        <v>0.25</v>
      </c>
      <c r="K31" s="24"/>
      <c r="L31" s="24">
        <v>0.1</v>
      </c>
      <c r="M31" s="44">
        <f t="shared" si="0"/>
        <v>0.35</v>
      </c>
      <c r="N31" s="24"/>
      <c r="O31" s="24">
        <v>0.1</v>
      </c>
      <c r="P31" s="44">
        <f t="shared" si="1"/>
        <v>0.1</v>
      </c>
      <c r="Q31" s="24">
        <v>0.25</v>
      </c>
      <c r="R31" s="24"/>
      <c r="S31" s="24">
        <v>0.25</v>
      </c>
      <c r="T31" s="24"/>
      <c r="U31" s="24"/>
      <c r="V31" s="24">
        <v>0.25</v>
      </c>
      <c r="W31" s="24"/>
      <c r="X31" s="24"/>
      <c r="Y31" s="24">
        <v>0.25</v>
      </c>
      <c r="Z31" s="44">
        <f t="shared" si="2"/>
        <v>1</v>
      </c>
      <c r="AA31" s="24"/>
      <c r="AB31" s="44">
        <f t="shared" si="3"/>
        <v>0</v>
      </c>
    </row>
    <row r="32" spans="1:28" ht="14.25">
      <c r="A32" s="168" t="s">
        <v>562</v>
      </c>
      <c r="B32" s="169"/>
      <c r="C32" s="92" t="s">
        <v>563</v>
      </c>
      <c r="D32" s="24"/>
      <c r="E32" s="45"/>
      <c r="F32" s="24"/>
      <c r="G32" s="20"/>
      <c r="H32" s="20"/>
      <c r="I32" s="44">
        <f t="shared" si="4"/>
        <v>0</v>
      </c>
      <c r="J32" s="24">
        <v>0.25</v>
      </c>
      <c r="K32" s="24">
        <v>0.25</v>
      </c>
      <c r="L32" s="24"/>
      <c r="M32" s="44">
        <f t="shared" si="0"/>
        <v>0.5</v>
      </c>
      <c r="N32" s="24">
        <v>0.25</v>
      </c>
      <c r="O32" s="24"/>
      <c r="P32" s="44">
        <f t="shared" si="1"/>
        <v>0.25</v>
      </c>
      <c r="Q32" s="24">
        <v>0.25</v>
      </c>
      <c r="R32" s="24">
        <v>0.25</v>
      </c>
      <c r="S32" s="24">
        <v>0.5</v>
      </c>
      <c r="T32" s="24"/>
      <c r="U32" s="24"/>
      <c r="V32" s="24">
        <v>0.25</v>
      </c>
      <c r="W32" s="24">
        <v>0.25</v>
      </c>
      <c r="X32" s="24">
        <v>0.25</v>
      </c>
      <c r="Y32" s="24"/>
      <c r="Z32" s="44">
        <f t="shared" si="2"/>
        <v>1.75</v>
      </c>
      <c r="AA32" s="24" t="s">
        <v>389</v>
      </c>
      <c r="AB32" s="44">
        <f t="shared" si="3"/>
        <v>0</v>
      </c>
    </row>
    <row r="33" spans="1:28" ht="14.25">
      <c r="A33" s="168" t="s">
        <v>564</v>
      </c>
      <c r="B33" s="169"/>
      <c r="C33" s="92" t="s">
        <v>565</v>
      </c>
      <c r="D33" s="24"/>
      <c r="E33" s="45"/>
      <c r="F33" s="24">
        <v>0.5</v>
      </c>
      <c r="G33" s="20"/>
      <c r="H33" s="20"/>
      <c r="I33" s="44">
        <f t="shared" si="4"/>
        <v>0.5</v>
      </c>
      <c r="J33" s="24">
        <v>0.25</v>
      </c>
      <c r="K33" s="24">
        <v>0.25</v>
      </c>
      <c r="L33" s="24"/>
      <c r="M33" s="44">
        <f t="shared" si="0"/>
        <v>0.5</v>
      </c>
      <c r="N33" s="24">
        <v>0.25</v>
      </c>
      <c r="O33" s="24">
        <v>0.1</v>
      </c>
      <c r="P33" s="44">
        <f t="shared" si="1"/>
        <v>0.35</v>
      </c>
      <c r="Q33" s="24">
        <v>0.25</v>
      </c>
      <c r="R33" s="24"/>
      <c r="S33" s="24">
        <v>0.25</v>
      </c>
      <c r="T33" s="24"/>
      <c r="U33" s="24"/>
      <c r="V33" s="24">
        <v>0.25</v>
      </c>
      <c r="W33" s="24"/>
      <c r="X33" s="24">
        <v>0.25</v>
      </c>
      <c r="Y33" s="24"/>
      <c r="Z33" s="44">
        <f t="shared" si="2"/>
        <v>1</v>
      </c>
      <c r="AA33" s="24">
        <v>0.25</v>
      </c>
      <c r="AB33" s="44">
        <f t="shared" si="3"/>
        <v>0.25</v>
      </c>
    </row>
    <row r="34" spans="1:28" ht="14.25">
      <c r="A34" s="168" t="s">
        <v>566</v>
      </c>
      <c r="B34" s="169"/>
      <c r="C34" s="92" t="s">
        <v>567</v>
      </c>
      <c r="D34" s="24">
        <v>0.25</v>
      </c>
      <c r="E34" s="45"/>
      <c r="F34" s="24">
        <v>0.25</v>
      </c>
      <c r="G34" s="20"/>
      <c r="H34" s="20"/>
      <c r="I34" s="44">
        <f t="shared" si="4"/>
        <v>0.5</v>
      </c>
      <c r="J34" s="24">
        <v>0.25</v>
      </c>
      <c r="K34" s="24"/>
      <c r="L34" s="24"/>
      <c r="M34" s="44">
        <f t="shared" si="0"/>
        <v>0.25</v>
      </c>
      <c r="N34" s="24">
        <v>0.25</v>
      </c>
      <c r="O34" s="24"/>
      <c r="P34" s="44">
        <f t="shared" si="1"/>
        <v>0.25</v>
      </c>
      <c r="Q34" s="24"/>
      <c r="R34" s="24">
        <v>0.25</v>
      </c>
      <c r="S34" s="24">
        <v>0.5</v>
      </c>
      <c r="T34" s="24"/>
      <c r="U34" s="24"/>
      <c r="V34" s="24"/>
      <c r="W34" s="24"/>
      <c r="X34" s="24"/>
      <c r="Y34" s="24"/>
      <c r="Z34" s="44">
        <f t="shared" si="2"/>
        <v>0.75</v>
      </c>
      <c r="AA34" s="24">
        <v>0.25</v>
      </c>
      <c r="AB34" s="44">
        <f t="shared" si="3"/>
        <v>0.25</v>
      </c>
    </row>
    <row r="35" spans="1:28" ht="14.25">
      <c r="A35" s="168" t="s">
        <v>568</v>
      </c>
      <c r="B35" s="169"/>
      <c r="C35" s="92" t="s">
        <v>569</v>
      </c>
      <c r="D35" s="24"/>
      <c r="E35" s="45"/>
      <c r="F35" s="24"/>
      <c r="G35" s="20"/>
      <c r="H35" s="20"/>
      <c r="I35" s="44">
        <f t="shared" si="4"/>
        <v>0</v>
      </c>
      <c r="J35" s="24">
        <v>0.25</v>
      </c>
      <c r="K35" s="24">
        <v>0.25</v>
      </c>
      <c r="L35" s="24"/>
      <c r="M35" s="44">
        <f t="shared" si="0"/>
        <v>0.5</v>
      </c>
      <c r="N35" s="24">
        <v>0.25</v>
      </c>
      <c r="O35" s="24"/>
      <c r="P35" s="44">
        <f t="shared" si="1"/>
        <v>0.25</v>
      </c>
      <c r="Q35" s="24">
        <v>0.25</v>
      </c>
      <c r="R35" s="24">
        <v>0.25</v>
      </c>
      <c r="S35" s="24">
        <v>0.25</v>
      </c>
      <c r="T35" s="24"/>
      <c r="U35" s="24"/>
      <c r="V35" s="24">
        <v>0.25</v>
      </c>
      <c r="W35" s="24">
        <v>0.25</v>
      </c>
      <c r="X35" s="24">
        <v>0.25</v>
      </c>
      <c r="Y35" s="24"/>
      <c r="Z35" s="44">
        <f t="shared" si="2"/>
        <v>1.5</v>
      </c>
      <c r="AA35" s="24"/>
      <c r="AB35" s="44">
        <f t="shared" si="3"/>
        <v>0</v>
      </c>
    </row>
    <row r="36" spans="1:28" ht="14.25">
      <c r="A36" s="168" t="s">
        <v>570</v>
      </c>
      <c r="B36" s="169"/>
      <c r="C36" s="92" t="s">
        <v>571</v>
      </c>
      <c r="D36" s="24"/>
      <c r="E36" s="45"/>
      <c r="F36" s="24"/>
      <c r="G36" s="20"/>
      <c r="H36" s="20">
        <v>0.25</v>
      </c>
      <c r="I36" s="44">
        <f>SUM(D36:H36)</f>
        <v>0.25</v>
      </c>
      <c r="J36" s="24">
        <v>0.25</v>
      </c>
      <c r="K36" s="24">
        <v>0.25</v>
      </c>
      <c r="L36" s="24"/>
      <c r="M36" s="44">
        <f t="shared" si="0"/>
        <v>0.5</v>
      </c>
      <c r="N36" s="24"/>
      <c r="O36" s="24">
        <v>0.1</v>
      </c>
      <c r="P36" s="44">
        <f t="shared" si="1"/>
        <v>0.1</v>
      </c>
      <c r="Q36" s="24"/>
      <c r="R36" s="24"/>
      <c r="S36" s="24">
        <v>0.25</v>
      </c>
      <c r="T36" s="24"/>
      <c r="U36" s="24"/>
      <c r="V36" s="24"/>
      <c r="W36" s="24"/>
      <c r="X36" s="24">
        <v>0.25</v>
      </c>
      <c r="Y36" s="24"/>
      <c r="Z36" s="44">
        <f t="shared" si="2"/>
        <v>0.5</v>
      </c>
      <c r="AA36" s="24"/>
      <c r="AB36" s="44">
        <f t="shared" si="3"/>
        <v>0</v>
      </c>
    </row>
    <row r="37" spans="1:28" ht="14.25">
      <c r="A37" s="168" t="s">
        <v>572</v>
      </c>
      <c r="B37" s="169"/>
      <c r="C37" s="93" t="s">
        <v>573</v>
      </c>
      <c r="D37" s="29"/>
      <c r="E37" s="28"/>
      <c r="F37" s="24">
        <v>0.25</v>
      </c>
      <c r="G37" s="20"/>
      <c r="H37" s="20"/>
      <c r="I37" s="44">
        <f>SUM(D37:G37)</f>
        <v>0.25</v>
      </c>
      <c r="J37" s="24">
        <v>0.25</v>
      </c>
      <c r="K37" s="24">
        <v>0.25</v>
      </c>
      <c r="L37" s="24"/>
      <c r="M37" s="44">
        <f t="shared" si="0"/>
        <v>0.5</v>
      </c>
      <c r="N37" s="24"/>
      <c r="O37" s="24">
        <v>0.1</v>
      </c>
      <c r="P37" s="44">
        <f t="shared" si="1"/>
        <v>0.1</v>
      </c>
      <c r="Q37" s="24"/>
      <c r="R37" s="24"/>
      <c r="S37" s="24">
        <v>0.25</v>
      </c>
      <c r="T37" s="24"/>
      <c r="U37" s="24"/>
      <c r="V37" s="24"/>
      <c r="W37" s="24"/>
      <c r="X37" s="24">
        <v>0.25</v>
      </c>
      <c r="Y37" s="24"/>
      <c r="Z37" s="44">
        <f t="shared" si="2"/>
        <v>0.5</v>
      </c>
      <c r="AA37" s="24">
        <v>0.25</v>
      </c>
      <c r="AB37" s="44">
        <f t="shared" si="3"/>
        <v>0.25</v>
      </c>
    </row>
    <row r="38" spans="1:28" ht="14.25">
      <c r="A38" s="179" t="s">
        <v>574</v>
      </c>
      <c r="B38" s="118"/>
      <c r="C38" s="92" t="s">
        <v>575</v>
      </c>
      <c r="D38" s="24"/>
      <c r="E38" s="45"/>
      <c r="F38" s="24">
        <v>0.25</v>
      </c>
      <c r="G38" s="20"/>
      <c r="H38" s="20"/>
      <c r="I38" s="44">
        <f>SUM(D38:G38)</f>
        <v>0.25</v>
      </c>
      <c r="J38" s="24">
        <v>0.25</v>
      </c>
      <c r="K38" s="24">
        <v>0.25</v>
      </c>
      <c r="L38" s="24"/>
      <c r="M38" s="44">
        <f t="shared" si="0"/>
        <v>0.5</v>
      </c>
      <c r="N38" s="24">
        <v>0.25</v>
      </c>
      <c r="O38" s="24">
        <v>0.1</v>
      </c>
      <c r="P38" s="44">
        <f t="shared" si="1"/>
        <v>0.35</v>
      </c>
      <c r="Q38" s="24"/>
      <c r="R38" s="24"/>
      <c r="S38" s="24">
        <v>0.25</v>
      </c>
      <c r="T38" s="24"/>
      <c r="U38" s="24"/>
      <c r="V38" s="24">
        <v>0.25</v>
      </c>
      <c r="W38" s="24"/>
      <c r="X38" s="24">
        <v>0.25</v>
      </c>
      <c r="Y38" s="24"/>
      <c r="Z38" s="44">
        <f t="shared" si="2"/>
        <v>0.75</v>
      </c>
      <c r="AA38" s="24">
        <v>0.25</v>
      </c>
      <c r="AB38" s="44">
        <f t="shared" si="3"/>
        <v>0.25</v>
      </c>
    </row>
  </sheetData>
  <mergeCells count="68">
    <mergeCell ref="T5:T6"/>
    <mergeCell ref="Q5:Q6"/>
    <mergeCell ref="AB3:AB6"/>
    <mergeCell ref="A1:C2"/>
    <mergeCell ref="W5:W6"/>
    <mergeCell ref="X5:X6"/>
    <mergeCell ref="Y5:Y6"/>
    <mergeCell ref="Z3:Z6"/>
    <mergeCell ref="AA5:AA6"/>
    <mergeCell ref="R5:R6"/>
    <mergeCell ref="S5:S6"/>
    <mergeCell ref="H5:H6"/>
    <mergeCell ref="I3:I6"/>
    <mergeCell ref="J5:J6"/>
    <mergeCell ref="K5:K6"/>
    <mergeCell ref="U5:U6"/>
    <mergeCell ref="V5:V6"/>
    <mergeCell ref="M3:M6"/>
    <mergeCell ref="N5:N6"/>
    <mergeCell ref="O5:O6"/>
    <mergeCell ref="P3:P6"/>
    <mergeCell ref="L5:L6"/>
    <mergeCell ref="A38:B38"/>
    <mergeCell ref="D5:D6"/>
    <mergeCell ref="E5:E6"/>
    <mergeCell ref="F5:F6"/>
    <mergeCell ref="G5:G6"/>
    <mergeCell ref="A33:B33"/>
    <mergeCell ref="A34:B34"/>
    <mergeCell ref="A35:B35"/>
    <mergeCell ref="A36:B36"/>
    <mergeCell ref="A26:B26"/>
    <mergeCell ref="A37:B37"/>
    <mergeCell ref="A28:B28"/>
    <mergeCell ref="A29:B29"/>
    <mergeCell ref="A30:B30"/>
    <mergeCell ref="A31:B31"/>
    <mergeCell ref="A32:B32"/>
    <mergeCell ref="A16:B16"/>
    <mergeCell ref="A27:B27"/>
    <mergeCell ref="A18:B18"/>
    <mergeCell ref="A19:B19"/>
    <mergeCell ref="A20:B20"/>
    <mergeCell ref="A21:B21"/>
    <mergeCell ref="A22:B22"/>
    <mergeCell ref="A23:B23"/>
    <mergeCell ref="A24:B24"/>
    <mergeCell ref="A25:B25"/>
    <mergeCell ref="A6:B6"/>
    <mergeCell ref="A17:B17"/>
    <mergeCell ref="A8:B8"/>
    <mergeCell ref="A9:B9"/>
    <mergeCell ref="A10:B10"/>
    <mergeCell ref="A11:B11"/>
    <mergeCell ref="A12:B12"/>
    <mergeCell ref="A13:B13"/>
    <mergeCell ref="A14:B14"/>
    <mergeCell ref="A15:B15"/>
    <mergeCell ref="A7:B7"/>
    <mergeCell ref="D1:AB1"/>
    <mergeCell ref="D2:I2"/>
    <mergeCell ref="J2:M2"/>
    <mergeCell ref="N2:O2"/>
    <mergeCell ref="Q2:Z2"/>
    <mergeCell ref="AA2:AB2"/>
    <mergeCell ref="A3:C3"/>
    <mergeCell ref="A4:C4"/>
    <mergeCell ref="A5:C5"/>
  </mergeCells>
  <phoneticPr fontId="25" type="noConversion"/>
  <pageMargins left="0.69930555555555596" right="0.69930555555555596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AN46"/>
  <sheetViews>
    <sheetView topLeftCell="A4" zoomScale="60" zoomScaleNormal="60" workbookViewId="0">
      <selection activeCell="AH19" sqref="AH19"/>
    </sheetView>
  </sheetViews>
  <sheetFormatPr defaultColWidth="8.875" defaultRowHeight="13.5"/>
  <sheetData>
    <row r="1" spans="1:40" ht="35.25">
      <c r="A1" s="188" t="s">
        <v>576</v>
      </c>
      <c r="B1" s="188"/>
      <c r="C1" s="189"/>
      <c r="D1" s="205" t="s">
        <v>577</v>
      </c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  <c r="AI1" s="206"/>
      <c r="AJ1" s="206"/>
      <c r="AK1" s="206"/>
      <c r="AL1" s="206"/>
      <c r="AM1" s="206"/>
      <c r="AN1" s="206"/>
    </row>
    <row r="2" spans="1:40" ht="14.25">
      <c r="A2" s="188"/>
      <c r="B2" s="188"/>
      <c r="C2" s="189"/>
      <c r="D2" s="173" t="s">
        <v>2</v>
      </c>
      <c r="E2" s="174"/>
      <c r="F2" s="174"/>
      <c r="G2" s="174"/>
      <c r="H2" s="174"/>
      <c r="I2" s="174"/>
      <c r="J2" s="174"/>
      <c r="K2" s="174"/>
      <c r="L2" s="174"/>
      <c r="M2" s="174"/>
      <c r="N2" s="174" t="s">
        <v>3</v>
      </c>
      <c r="O2" s="174"/>
      <c r="P2" s="174"/>
      <c r="Q2" s="174"/>
      <c r="R2" s="174" t="s">
        <v>4</v>
      </c>
      <c r="S2" s="174"/>
      <c r="T2" s="14"/>
      <c r="U2" s="14"/>
      <c r="V2" s="14"/>
      <c r="W2" s="14"/>
      <c r="X2" s="14"/>
      <c r="Y2" s="174" t="s">
        <v>5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 t="s">
        <v>6</v>
      </c>
      <c r="AJ2" s="174"/>
      <c r="AK2" s="174"/>
      <c r="AL2" s="174"/>
      <c r="AM2" s="174"/>
      <c r="AN2" s="174"/>
    </row>
    <row r="3" spans="1:40" ht="27">
      <c r="A3" s="175" t="s">
        <v>7</v>
      </c>
      <c r="B3" s="176"/>
      <c r="C3" s="177"/>
      <c r="D3" s="15" t="s">
        <v>578</v>
      </c>
      <c r="E3" s="16" t="s">
        <v>579</v>
      </c>
      <c r="F3" s="16" t="s">
        <v>580</v>
      </c>
      <c r="G3" s="16" t="s">
        <v>581</v>
      </c>
      <c r="H3" s="16" t="s">
        <v>582</v>
      </c>
      <c r="I3" s="24"/>
      <c r="J3" s="204"/>
      <c r="K3" s="204"/>
      <c r="L3" s="25"/>
      <c r="M3" s="192" t="s">
        <v>9</v>
      </c>
      <c r="N3" s="21" t="s">
        <v>583</v>
      </c>
      <c r="O3" s="21" t="s">
        <v>584</v>
      </c>
      <c r="P3" s="26"/>
      <c r="Q3" s="192" t="s">
        <v>10</v>
      </c>
      <c r="R3" s="21" t="s">
        <v>585</v>
      </c>
      <c r="S3" s="17" t="s">
        <v>586</v>
      </c>
      <c r="T3" s="17" t="s">
        <v>587</v>
      </c>
      <c r="U3" s="16" t="s">
        <v>588</v>
      </c>
      <c r="V3" s="16" t="s">
        <v>589</v>
      </c>
      <c r="W3" s="16"/>
      <c r="X3" s="192" t="s">
        <v>11</v>
      </c>
      <c r="Y3" s="20" t="s">
        <v>590</v>
      </c>
      <c r="Z3" s="16" t="s">
        <v>591</v>
      </c>
      <c r="AA3" s="15" t="s">
        <v>592</v>
      </c>
      <c r="AB3" s="15" t="s">
        <v>587</v>
      </c>
      <c r="AC3" s="15" t="s">
        <v>587</v>
      </c>
      <c r="AD3" s="15" t="s">
        <v>593</v>
      </c>
      <c r="AE3" s="15" t="s">
        <v>584</v>
      </c>
      <c r="AF3" s="15" t="s">
        <v>584</v>
      </c>
      <c r="AG3" s="15" t="s">
        <v>584</v>
      </c>
      <c r="AH3" s="192" t="s">
        <v>12</v>
      </c>
      <c r="AI3" s="24" t="s">
        <v>594</v>
      </c>
      <c r="AJ3" s="24" t="s">
        <v>584</v>
      </c>
      <c r="AK3" s="35"/>
      <c r="AL3" s="26"/>
      <c r="AM3" s="26"/>
      <c r="AN3" s="192" t="s">
        <v>13</v>
      </c>
    </row>
    <row r="4" spans="1:40" ht="148.5">
      <c r="A4" s="176" t="s">
        <v>14</v>
      </c>
      <c r="B4" s="176"/>
      <c r="C4" s="177"/>
      <c r="D4" s="15" t="s">
        <v>341</v>
      </c>
      <c r="E4" s="17" t="s">
        <v>140</v>
      </c>
      <c r="F4" s="17" t="s">
        <v>595</v>
      </c>
      <c r="G4" s="18" t="s">
        <v>139</v>
      </c>
      <c r="H4" s="19" t="s">
        <v>596</v>
      </c>
      <c r="I4" s="19"/>
      <c r="J4" s="201"/>
      <c r="K4" s="201"/>
      <c r="L4" s="27"/>
      <c r="M4" s="193"/>
      <c r="N4" s="21" t="s">
        <v>346</v>
      </c>
      <c r="O4" s="21" t="s">
        <v>347</v>
      </c>
      <c r="P4" s="26"/>
      <c r="Q4" s="193"/>
      <c r="R4" s="21" t="s">
        <v>597</v>
      </c>
      <c r="S4" s="21" t="s">
        <v>430</v>
      </c>
      <c r="T4" s="15" t="s">
        <v>598</v>
      </c>
      <c r="U4" s="15" t="s">
        <v>599</v>
      </c>
      <c r="V4" s="15" t="s">
        <v>349</v>
      </c>
      <c r="W4" s="15"/>
      <c r="X4" s="193"/>
      <c r="Y4" s="15" t="s">
        <v>350</v>
      </c>
      <c r="Z4" s="31" t="s">
        <v>28</v>
      </c>
      <c r="AA4" s="32" t="s">
        <v>352</v>
      </c>
      <c r="AB4" s="21" t="s">
        <v>354</v>
      </c>
      <c r="AC4" s="17" t="s">
        <v>353</v>
      </c>
      <c r="AD4" s="33" t="s">
        <v>600</v>
      </c>
      <c r="AE4" s="33" t="s">
        <v>156</v>
      </c>
      <c r="AF4" s="34" t="s">
        <v>158</v>
      </c>
      <c r="AG4" s="34" t="s">
        <v>157</v>
      </c>
      <c r="AH4" s="193"/>
      <c r="AI4" s="15" t="s">
        <v>432</v>
      </c>
      <c r="AJ4" s="30" t="s">
        <v>32</v>
      </c>
      <c r="AK4" s="36"/>
      <c r="AL4" s="26"/>
      <c r="AM4" s="26"/>
      <c r="AN4" s="193"/>
    </row>
    <row r="5" spans="1:40" ht="14.25">
      <c r="A5" s="176" t="s">
        <v>33</v>
      </c>
      <c r="B5" s="176"/>
      <c r="C5" s="177"/>
      <c r="D5" s="187" t="s">
        <v>40</v>
      </c>
      <c r="E5" s="180" t="s">
        <v>35</v>
      </c>
      <c r="F5" s="180" t="s">
        <v>35</v>
      </c>
      <c r="G5" s="209" t="s">
        <v>264</v>
      </c>
      <c r="H5" s="180" t="s">
        <v>37</v>
      </c>
      <c r="I5" s="182"/>
      <c r="J5" s="207"/>
      <c r="K5" s="207"/>
      <c r="L5" s="207"/>
      <c r="M5" s="193"/>
      <c r="N5" s="180" t="s">
        <v>38</v>
      </c>
      <c r="O5" s="180" t="s">
        <v>37</v>
      </c>
      <c r="P5" s="196"/>
      <c r="Q5" s="193"/>
      <c r="R5" s="180" t="s">
        <v>35</v>
      </c>
      <c r="S5" s="196"/>
      <c r="T5" s="198" t="s">
        <v>601</v>
      </c>
      <c r="U5" s="198" t="s">
        <v>602</v>
      </c>
      <c r="V5" s="190" t="s">
        <v>35</v>
      </c>
      <c r="W5" s="190"/>
      <c r="X5" s="193"/>
      <c r="Y5" s="178" t="s">
        <v>40</v>
      </c>
      <c r="Z5" s="195" t="s">
        <v>43</v>
      </c>
      <c r="AA5" s="178" t="s">
        <v>364</v>
      </c>
      <c r="AB5" s="180" t="s">
        <v>42</v>
      </c>
      <c r="AC5" s="180" t="s">
        <v>41</v>
      </c>
      <c r="AD5" s="180" t="s">
        <v>45</v>
      </c>
      <c r="AE5" s="180" t="s">
        <v>603</v>
      </c>
      <c r="AF5" s="180" t="s">
        <v>45</v>
      </c>
      <c r="AG5" s="180" t="s">
        <v>267</v>
      </c>
      <c r="AH5" s="193"/>
      <c r="AI5" s="178" t="s">
        <v>46</v>
      </c>
      <c r="AJ5" s="178" t="s">
        <v>35</v>
      </c>
      <c r="AK5" s="178"/>
      <c r="AL5" s="196"/>
      <c r="AM5" s="196"/>
      <c r="AN5" s="193"/>
    </row>
    <row r="6" spans="1:40" ht="14.25">
      <c r="A6" s="117" t="s">
        <v>47</v>
      </c>
      <c r="B6" s="173"/>
      <c r="C6" s="14" t="s">
        <v>48</v>
      </c>
      <c r="D6" s="187"/>
      <c r="E6" s="181"/>
      <c r="F6" s="181"/>
      <c r="G6" s="210"/>
      <c r="H6" s="181"/>
      <c r="I6" s="183"/>
      <c r="J6" s="207"/>
      <c r="K6" s="207"/>
      <c r="L6" s="208"/>
      <c r="M6" s="194"/>
      <c r="N6" s="181"/>
      <c r="O6" s="200"/>
      <c r="P6" s="197"/>
      <c r="Q6" s="194"/>
      <c r="R6" s="181"/>
      <c r="S6" s="197"/>
      <c r="T6" s="199"/>
      <c r="U6" s="199"/>
      <c r="V6" s="191"/>
      <c r="W6" s="191"/>
      <c r="X6" s="194"/>
      <c r="Y6" s="178"/>
      <c r="Z6" s="195"/>
      <c r="AA6" s="178"/>
      <c r="AB6" s="181"/>
      <c r="AC6" s="181"/>
      <c r="AD6" s="181"/>
      <c r="AE6" s="181"/>
      <c r="AF6" s="181"/>
      <c r="AG6" s="181"/>
      <c r="AH6" s="194"/>
      <c r="AI6" s="178"/>
      <c r="AJ6" s="178"/>
      <c r="AK6" s="178"/>
      <c r="AL6" s="197"/>
      <c r="AM6" s="197"/>
      <c r="AN6" s="194"/>
    </row>
    <row r="7" spans="1:40" ht="14.25">
      <c r="A7" s="202" t="s">
        <v>604</v>
      </c>
      <c r="B7" s="203"/>
      <c r="C7" s="9" t="s">
        <v>605</v>
      </c>
      <c r="D7" s="23"/>
      <c r="E7" s="23"/>
      <c r="F7" s="23"/>
      <c r="G7" s="23"/>
      <c r="H7" s="23"/>
      <c r="I7" s="23"/>
      <c r="J7" s="204"/>
      <c r="K7" s="204"/>
      <c r="L7" s="23"/>
      <c r="M7" s="23">
        <f t="shared" ref="M7:M46" si="0">SUM(D7:L7)</f>
        <v>0</v>
      </c>
      <c r="N7" s="23">
        <v>0.25</v>
      </c>
      <c r="O7" s="23"/>
      <c r="P7" s="23"/>
      <c r="Q7" s="23">
        <f>SUM(N7:P7)</f>
        <v>0.25</v>
      </c>
      <c r="R7" s="23">
        <v>0.25</v>
      </c>
      <c r="S7" s="23">
        <v>0.25</v>
      </c>
      <c r="T7" s="23"/>
      <c r="U7" s="23"/>
      <c r="V7" s="23"/>
      <c r="W7" s="23"/>
      <c r="X7" s="23">
        <f>SUM(R7:W7)</f>
        <v>0.5</v>
      </c>
      <c r="Y7" s="23"/>
      <c r="Z7" s="23"/>
      <c r="AA7" s="23"/>
      <c r="AB7" s="23"/>
      <c r="AC7" s="23"/>
      <c r="AD7" s="23"/>
      <c r="AE7" s="23"/>
      <c r="AF7" s="23">
        <v>0.25</v>
      </c>
      <c r="AG7" s="23"/>
      <c r="AH7" s="23">
        <f>SUM(Y7:AG7)</f>
        <v>0.25</v>
      </c>
      <c r="AI7" s="23">
        <v>0.25</v>
      </c>
      <c r="AJ7" s="23">
        <v>0.25</v>
      </c>
      <c r="AK7" s="36"/>
      <c r="AL7" s="23"/>
      <c r="AM7" s="23"/>
      <c r="AN7" s="23">
        <f t="shared" ref="AN7:AN46" si="1">SUM(AI7:AM7)</f>
        <v>0.5</v>
      </c>
    </row>
    <row r="8" spans="1:40" ht="14.25">
      <c r="A8" s="202" t="s">
        <v>606</v>
      </c>
      <c r="B8" s="203"/>
      <c r="C8" s="9" t="s">
        <v>607</v>
      </c>
      <c r="D8" s="23"/>
      <c r="E8" s="23"/>
      <c r="F8" s="23"/>
      <c r="G8" s="23"/>
      <c r="H8" s="23"/>
      <c r="I8" s="23"/>
      <c r="J8" s="204"/>
      <c r="K8" s="204"/>
      <c r="L8" s="23"/>
      <c r="M8" s="23">
        <f t="shared" si="0"/>
        <v>0</v>
      </c>
      <c r="N8" s="23"/>
      <c r="O8" s="23"/>
      <c r="P8" s="23"/>
      <c r="Q8" s="23">
        <f t="shared" ref="Q8:Q46" si="2">SUM(N8:P8)</f>
        <v>0</v>
      </c>
      <c r="R8" s="23">
        <v>0.25</v>
      </c>
      <c r="S8" s="23"/>
      <c r="T8" s="23"/>
      <c r="U8" s="23"/>
      <c r="V8" s="23"/>
      <c r="W8" s="23"/>
      <c r="X8" s="23">
        <f t="shared" ref="X8:X46" si="3">SUM(R8:W8)</f>
        <v>0.25</v>
      </c>
      <c r="Y8" s="23"/>
      <c r="Z8" s="23"/>
      <c r="AA8" s="23"/>
      <c r="AB8" s="23"/>
      <c r="AC8" s="23"/>
      <c r="AD8" s="23"/>
      <c r="AE8" s="23"/>
      <c r="AF8" s="23"/>
      <c r="AG8" s="23"/>
      <c r="AH8" s="23">
        <f t="shared" ref="AH8:AH46" si="4">SUM(Y8:AG8)</f>
        <v>0</v>
      </c>
      <c r="AI8" s="23">
        <v>0.25</v>
      </c>
      <c r="AJ8" s="36"/>
      <c r="AK8" s="36"/>
      <c r="AL8" s="23"/>
      <c r="AM8" s="23"/>
      <c r="AN8" s="23">
        <f t="shared" si="1"/>
        <v>0.25</v>
      </c>
    </row>
    <row r="9" spans="1:40" ht="14.25">
      <c r="A9" s="202" t="s">
        <v>608</v>
      </c>
      <c r="B9" s="203"/>
      <c r="C9" s="9" t="s">
        <v>609</v>
      </c>
      <c r="D9" s="23"/>
      <c r="E9" s="23"/>
      <c r="F9" s="23"/>
      <c r="G9" s="23"/>
      <c r="H9" s="23"/>
      <c r="I9" s="23"/>
      <c r="J9" s="204"/>
      <c r="K9" s="204"/>
      <c r="L9" s="23"/>
      <c r="M9" s="23">
        <f t="shared" si="0"/>
        <v>0</v>
      </c>
      <c r="N9" s="23"/>
      <c r="O9" s="23"/>
      <c r="P9" s="23"/>
      <c r="Q9" s="23">
        <f t="shared" si="2"/>
        <v>0</v>
      </c>
      <c r="R9" s="23">
        <v>0.25</v>
      </c>
      <c r="S9" s="23"/>
      <c r="T9" s="23"/>
      <c r="U9" s="23"/>
      <c r="V9" s="23"/>
      <c r="W9" s="23"/>
      <c r="X9" s="23">
        <f t="shared" si="3"/>
        <v>0.25</v>
      </c>
      <c r="Y9" s="23"/>
      <c r="Z9" s="23"/>
      <c r="AA9" s="23"/>
      <c r="AB9" s="23"/>
      <c r="AC9" s="23"/>
      <c r="AD9" s="23"/>
      <c r="AE9" s="23"/>
      <c r="AF9" s="23"/>
      <c r="AG9" s="23"/>
      <c r="AH9" s="23">
        <f t="shared" si="4"/>
        <v>0</v>
      </c>
      <c r="AI9" s="23">
        <v>0.25</v>
      </c>
      <c r="AJ9" s="23">
        <v>0.25</v>
      </c>
      <c r="AK9" s="36"/>
      <c r="AL9" s="23"/>
      <c r="AM9" s="23"/>
      <c r="AN9" s="23">
        <f t="shared" si="1"/>
        <v>0.5</v>
      </c>
    </row>
    <row r="10" spans="1:40" ht="14.25">
      <c r="A10" s="202" t="s">
        <v>610</v>
      </c>
      <c r="B10" s="203"/>
      <c r="C10" s="9" t="s">
        <v>611</v>
      </c>
      <c r="D10" s="23"/>
      <c r="E10" s="23"/>
      <c r="F10" s="23"/>
      <c r="G10" s="23">
        <v>0.25</v>
      </c>
      <c r="H10" s="23"/>
      <c r="I10" s="23"/>
      <c r="J10" s="204"/>
      <c r="K10" s="204"/>
      <c r="L10" s="23"/>
      <c r="M10" s="23">
        <f t="shared" si="0"/>
        <v>0.25</v>
      </c>
      <c r="N10" s="23">
        <v>0.25</v>
      </c>
      <c r="O10" s="23"/>
      <c r="P10" s="23"/>
      <c r="Q10" s="23">
        <f t="shared" si="2"/>
        <v>0.25</v>
      </c>
      <c r="R10" s="23">
        <v>0.25</v>
      </c>
      <c r="S10" s="23">
        <v>0.25</v>
      </c>
      <c r="T10" s="23"/>
      <c r="U10" s="23"/>
      <c r="V10" s="23"/>
      <c r="W10" s="23"/>
      <c r="X10" s="23">
        <f t="shared" si="3"/>
        <v>0.5</v>
      </c>
      <c r="Y10" s="23"/>
      <c r="Z10" s="23"/>
      <c r="AA10" s="23"/>
      <c r="AB10" s="23"/>
      <c r="AC10" s="23"/>
      <c r="AD10" s="23"/>
      <c r="AE10" s="23"/>
      <c r="AF10" s="23">
        <v>0.25</v>
      </c>
      <c r="AG10" s="23"/>
      <c r="AH10" s="23">
        <f t="shared" si="4"/>
        <v>0.25</v>
      </c>
      <c r="AI10" s="23">
        <v>0.25</v>
      </c>
      <c r="AJ10" s="23">
        <v>0.25</v>
      </c>
      <c r="AK10" s="36"/>
      <c r="AL10" s="23"/>
      <c r="AM10" s="23"/>
      <c r="AN10" s="23">
        <f t="shared" si="1"/>
        <v>0.5</v>
      </c>
    </row>
    <row r="11" spans="1:40" ht="14.25">
      <c r="A11" s="202" t="s">
        <v>612</v>
      </c>
      <c r="B11" s="203"/>
      <c r="C11" s="9" t="s">
        <v>613</v>
      </c>
      <c r="D11" s="23"/>
      <c r="E11" s="23"/>
      <c r="F11" s="23"/>
      <c r="G11" s="23"/>
      <c r="H11" s="23"/>
      <c r="I11" s="23"/>
      <c r="J11" s="204"/>
      <c r="K11" s="204"/>
      <c r="L11" s="23"/>
      <c r="M11" s="23">
        <f t="shared" si="0"/>
        <v>0</v>
      </c>
      <c r="N11" s="23"/>
      <c r="O11" s="23"/>
      <c r="P11" s="23"/>
      <c r="Q11" s="23">
        <f t="shared" si="2"/>
        <v>0</v>
      </c>
      <c r="R11" s="23"/>
      <c r="S11" s="23"/>
      <c r="T11" s="23"/>
      <c r="U11" s="23"/>
      <c r="V11" s="23"/>
      <c r="W11" s="23"/>
      <c r="X11" s="23">
        <f t="shared" si="3"/>
        <v>0</v>
      </c>
      <c r="Y11" s="23"/>
      <c r="Z11" s="23"/>
      <c r="AA11" s="23"/>
      <c r="AB11" s="23">
        <v>0.25</v>
      </c>
      <c r="AC11" s="23"/>
      <c r="AD11" s="23"/>
      <c r="AE11" s="23"/>
      <c r="AF11" s="23"/>
      <c r="AG11" s="23"/>
      <c r="AH11" s="23">
        <f t="shared" si="4"/>
        <v>0.25</v>
      </c>
      <c r="AI11" s="23"/>
      <c r="AJ11" s="36"/>
      <c r="AK11" s="36"/>
      <c r="AL11" s="23"/>
      <c r="AM11" s="23"/>
      <c r="AN11" s="23">
        <f t="shared" si="1"/>
        <v>0</v>
      </c>
    </row>
    <row r="12" spans="1:40" ht="14.25">
      <c r="A12" s="202" t="s">
        <v>614</v>
      </c>
      <c r="B12" s="203"/>
      <c r="C12" s="9" t="s">
        <v>615</v>
      </c>
      <c r="D12" s="23"/>
      <c r="E12" s="23"/>
      <c r="F12" s="23"/>
      <c r="G12" s="23"/>
      <c r="H12" s="23"/>
      <c r="I12" s="23"/>
      <c r="J12" s="204"/>
      <c r="K12" s="204"/>
      <c r="L12" s="23"/>
      <c r="M12" s="23">
        <f t="shared" si="0"/>
        <v>0</v>
      </c>
      <c r="N12" s="23">
        <v>0.25</v>
      </c>
      <c r="O12" s="23"/>
      <c r="P12" s="23"/>
      <c r="Q12" s="23">
        <f t="shared" si="2"/>
        <v>0.25</v>
      </c>
      <c r="R12" s="23"/>
      <c r="S12" s="23"/>
      <c r="T12" s="23"/>
      <c r="U12" s="23"/>
      <c r="V12" s="23"/>
      <c r="W12" s="23"/>
      <c r="X12" s="23">
        <f t="shared" si="3"/>
        <v>0</v>
      </c>
      <c r="Y12" s="23"/>
      <c r="Z12" s="23"/>
      <c r="AA12" s="23"/>
      <c r="AB12" s="23"/>
      <c r="AC12" s="23"/>
      <c r="AD12" s="23"/>
      <c r="AE12" s="23"/>
      <c r="AF12" s="23"/>
      <c r="AG12" s="23"/>
      <c r="AH12" s="23">
        <f t="shared" si="4"/>
        <v>0</v>
      </c>
      <c r="AI12" s="23">
        <v>0.25</v>
      </c>
      <c r="AJ12" s="36"/>
      <c r="AK12" s="36"/>
      <c r="AL12" s="23"/>
      <c r="AM12" s="23"/>
      <c r="AN12" s="23">
        <f t="shared" si="1"/>
        <v>0.25</v>
      </c>
    </row>
    <row r="13" spans="1:40" ht="14.25">
      <c r="A13" s="202" t="s">
        <v>616</v>
      </c>
      <c r="B13" s="203"/>
      <c r="C13" s="9" t="s">
        <v>617</v>
      </c>
      <c r="D13" s="23"/>
      <c r="E13" s="23"/>
      <c r="F13" s="23"/>
      <c r="G13" s="23"/>
      <c r="H13" s="23"/>
      <c r="I13" s="23"/>
      <c r="J13" s="204"/>
      <c r="K13" s="204"/>
      <c r="L13" s="23"/>
      <c r="M13" s="23">
        <f t="shared" si="0"/>
        <v>0</v>
      </c>
      <c r="N13" s="23">
        <v>0.25</v>
      </c>
      <c r="O13" s="23"/>
      <c r="P13" s="23"/>
      <c r="Q13" s="23">
        <f t="shared" si="2"/>
        <v>0.25</v>
      </c>
      <c r="R13" s="23"/>
      <c r="S13" s="23"/>
      <c r="T13" s="23"/>
      <c r="U13" s="23"/>
      <c r="V13" s="23"/>
      <c r="W13" s="23"/>
      <c r="X13" s="23">
        <f t="shared" si="3"/>
        <v>0</v>
      </c>
      <c r="Y13" s="23"/>
      <c r="Z13" s="23"/>
      <c r="AA13" s="23"/>
      <c r="AB13" s="23"/>
      <c r="AC13" s="23">
        <v>0.25</v>
      </c>
      <c r="AD13" s="23"/>
      <c r="AE13" s="23"/>
      <c r="AF13" s="23"/>
      <c r="AG13" s="23"/>
      <c r="AH13" s="23">
        <f t="shared" si="4"/>
        <v>0.25</v>
      </c>
      <c r="AI13" s="23">
        <v>0.25</v>
      </c>
      <c r="AJ13" s="36"/>
      <c r="AK13" s="36"/>
      <c r="AL13" s="23"/>
      <c r="AM13" s="23"/>
      <c r="AN13" s="23">
        <f t="shared" si="1"/>
        <v>0.25</v>
      </c>
    </row>
    <row r="14" spans="1:40" ht="14.25">
      <c r="A14" s="202" t="s">
        <v>618</v>
      </c>
      <c r="B14" s="203"/>
      <c r="C14" s="9" t="s">
        <v>619</v>
      </c>
      <c r="D14" s="23">
        <v>0.25</v>
      </c>
      <c r="E14" s="23"/>
      <c r="F14" s="23"/>
      <c r="G14" s="23"/>
      <c r="H14" s="23"/>
      <c r="I14" s="23"/>
      <c r="J14" s="204"/>
      <c r="K14" s="204"/>
      <c r="L14" s="23"/>
      <c r="M14" s="23">
        <f t="shared" si="0"/>
        <v>0.25</v>
      </c>
      <c r="N14" s="23">
        <v>0.25</v>
      </c>
      <c r="O14" s="23"/>
      <c r="P14" s="23"/>
      <c r="Q14" s="23">
        <f t="shared" si="2"/>
        <v>0.25</v>
      </c>
      <c r="R14" s="23">
        <v>0.25</v>
      </c>
      <c r="S14" s="23"/>
      <c r="T14" s="23"/>
      <c r="U14" s="23"/>
      <c r="V14" s="23">
        <v>0.25</v>
      </c>
      <c r="W14" s="23"/>
      <c r="X14" s="23">
        <f t="shared" si="3"/>
        <v>0.5</v>
      </c>
      <c r="Y14" s="23"/>
      <c r="Z14" s="23"/>
      <c r="AA14" s="23"/>
      <c r="AB14" s="23"/>
      <c r="AC14" s="23"/>
      <c r="AD14" s="23"/>
      <c r="AE14" s="23"/>
      <c r="AF14" s="23"/>
      <c r="AG14" s="23"/>
      <c r="AH14" s="23">
        <f t="shared" si="4"/>
        <v>0</v>
      </c>
      <c r="AI14" s="23">
        <v>0.25</v>
      </c>
      <c r="AJ14" s="36"/>
      <c r="AK14" s="36"/>
      <c r="AL14" s="23"/>
      <c r="AM14" s="23"/>
      <c r="AN14" s="23">
        <f t="shared" si="1"/>
        <v>0.25</v>
      </c>
    </row>
    <row r="15" spans="1:40" ht="14.25">
      <c r="A15" s="202" t="s">
        <v>620</v>
      </c>
      <c r="B15" s="203"/>
      <c r="C15" s="9" t="s">
        <v>621</v>
      </c>
      <c r="D15" s="23"/>
      <c r="E15" s="23"/>
      <c r="F15" s="23"/>
      <c r="G15" s="23"/>
      <c r="H15" s="23"/>
      <c r="I15" s="23"/>
      <c r="J15" s="204"/>
      <c r="K15" s="204"/>
      <c r="L15" s="23"/>
      <c r="M15" s="23">
        <f t="shared" si="0"/>
        <v>0</v>
      </c>
      <c r="N15" s="23">
        <v>0.25</v>
      </c>
      <c r="O15" s="23"/>
      <c r="P15" s="23"/>
      <c r="Q15" s="23">
        <f t="shared" si="2"/>
        <v>0.25</v>
      </c>
      <c r="R15" s="23">
        <v>0.25</v>
      </c>
      <c r="S15" s="23"/>
      <c r="T15" s="23"/>
      <c r="U15" s="23"/>
      <c r="V15" s="23">
        <v>0.1</v>
      </c>
      <c r="W15" s="23"/>
      <c r="X15" s="23">
        <f t="shared" si="3"/>
        <v>0.35</v>
      </c>
      <c r="Y15" s="23"/>
      <c r="Z15" s="23"/>
      <c r="AA15" s="23"/>
      <c r="AB15" s="23"/>
      <c r="AC15" s="23">
        <v>0.25</v>
      </c>
      <c r="AD15" s="23">
        <v>0.25</v>
      </c>
      <c r="AE15" s="23"/>
      <c r="AF15" s="23"/>
      <c r="AG15" s="23"/>
      <c r="AH15" s="23">
        <f t="shared" si="4"/>
        <v>0.5</v>
      </c>
      <c r="AI15" s="23">
        <v>0.25</v>
      </c>
      <c r="AJ15" s="23">
        <v>0.25</v>
      </c>
      <c r="AK15" s="36"/>
      <c r="AL15" s="23"/>
      <c r="AM15" s="23"/>
      <c r="AN15" s="23">
        <f t="shared" si="1"/>
        <v>0.5</v>
      </c>
    </row>
    <row r="16" spans="1:40" ht="14.25">
      <c r="A16" s="202" t="s">
        <v>622</v>
      </c>
      <c r="B16" s="203"/>
      <c r="C16" s="9" t="s">
        <v>623</v>
      </c>
      <c r="D16" s="23"/>
      <c r="E16" s="23"/>
      <c r="F16" s="23"/>
      <c r="G16" s="23"/>
      <c r="H16" s="23"/>
      <c r="I16" s="23"/>
      <c r="J16" s="204"/>
      <c r="K16" s="204"/>
      <c r="L16" s="23"/>
      <c r="M16" s="23">
        <f t="shared" si="0"/>
        <v>0</v>
      </c>
      <c r="N16" s="23">
        <v>0.25</v>
      </c>
      <c r="O16" s="23"/>
      <c r="P16" s="23"/>
      <c r="Q16" s="23">
        <f t="shared" si="2"/>
        <v>0.25</v>
      </c>
      <c r="R16" s="23">
        <v>0.25</v>
      </c>
      <c r="S16" s="23"/>
      <c r="T16" s="23"/>
      <c r="U16" s="23"/>
      <c r="V16" s="23">
        <v>0.1</v>
      </c>
      <c r="W16" s="23"/>
      <c r="X16" s="23">
        <f t="shared" si="3"/>
        <v>0.35</v>
      </c>
      <c r="Y16" s="23"/>
      <c r="Z16" s="23"/>
      <c r="AA16" s="23"/>
      <c r="AB16" s="23"/>
      <c r="AC16" s="23">
        <v>0.25</v>
      </c>
      <c r="AD16" s="23">
        <v>0.25</v>
      </c>
      <c r="AE16" s="23"/>
      <c r="AF16" s="23"/>
      <c r="AG16" s="23"/>
      <c r="AH16" s="23">
        <f t="shared" si="4"/>
        <v>0.5</v>
      </c>
      <c r="AI16" s="23">
        <v>0.25</v>
      </c>
      <c r="AJ16" s="23">
        <v>0.25</v>
      </c>
      <c r="AK16" s="36"/>
      <c r="AL16" s="23"/>
      <c r="AM16" s="23"/>
      <c r="AN16" s="23">
        <f t="shared" si="1"/>
        <v>0.5</v>
      </c>
    </row>
    <row r="17" spans="1:40" ht="14.25">
      <c r="A17" s="202" t="s">
        <v>624</v>
      </c>
      <c r="B17" s="203"/>
      <c r="C17" s="9" t="s">
        <v>625</v>
      </c>
      <c r="D17" s="23">
        <v>0.25</v>
      </c>
      <c r="E17" s="23"/>
      <c r="F17" s="23"/>
      <c r="G17" s="23">
        <v>0.25</v>
      </c>
      <c r="H17" s="23"/>
      <c r="I17" s="23"/>
      <c r="J17" s="204"/>
      <c r="K17" s="204"/>
      <c r="L17" s="23"/>
      <c r="M17" s="23">
        <f t="shared" si="0"/>
        <v>0.5</v>
      </c>
      <c r="N17" s="23">
        <v>0.25</v>
      </c>
      <c r="O17" s="23"/>
      <c r="P17" s="23"/>
      <c r="Q17" s="23">
        <f t="shared" si="2"/>
        <v>0.25</v>
      </c>
      <c r="R17" s="23">
        <v>0.25</v>
      </c>
      <c r="S17" s="23"/>
      <c r="T17" s="23"/>
      <c r="U17" s="23">
        <v>0.1</v>
      </c>
      <c r="V17" s="23">
        <v>0.25</v>
      </c>
      <c r="W17" s="23"/>
      <c r="X17" s="23">
        <f t="shared" si="3"/>
        <v>0.6</v>
      </c>
      <c r="Y17" s="23"/>
      <c r="Z17" s="23"/>
      <c r="AA17" s="23"/>
      <c r="AB17" s="23"/>
      <c r="AC17" s="23">
        <v>0.25</v>
      </c>
      <c r="AD17" s="23">
        <v>0.25</v>
      </c>
      <c r="AE17" s="23"/>
      <c r="AF17" s="23">
        <v>0.25</v>
      </c>
      <c r="AG17" s="23"/>
      <c r="AH17" s="23">
        <f t="shared" si="4"/>
        <v>0.75</v>
      </c>
      <c r="AI17" s="23">
        <v>0.25</v>
      </c>
      <c r="AJ17" s="23">
        <v>0.25</v>
      </c>
      <c r="AK17" s="36"/>
      <c r="AL17" s="23"/>
      <c r="AM17" s="23"/>
      <c r="AN17" s="23">
        <f t="shared" si="1"/>
        <v>0.5</v>
      </c>
    </row>
    <row r="18" spans="1:40" ht="14.25">
      <c r="A18" s="202" t="s">
        <v>626</v>
      </c>
      <c r="B18" s="203"/>
      <c r="C18" s="9" t="s">
        <v>627</v>
      </c>
      <c r="D18" s="23"/>
      <c r="E18" s="23"/>
      <c r="F18" s="23"/>
      <c r="G18" s="23"/>
      <c r="H18" s="23"/>
      <c r="I18" s="23"/>
      <c r="J18" s="204"/>
      <c r="K18" s="204"/>
      <c r="L18" s="23"/>
      <c r="M18" s="23">
        <f t="shared" si="0"/>
        <v>0</v>
      </c>
      <c r="N18" s="23">
        <v>0.25</v>
      </c>
      <c r="O18" s="23"/>
      <c r="P18" s="23"/>
      <c r="Q18" s="23">
        <f t="shared" si="2"/>
        <v>0.25</v>
      </c>
      <c r="R18" s="23">
        <v>0.25</v>
      </c>
      <c r="S18" s="23"/>
      <c r="T18" s="23"/>
      <c r="U18" s="23"/>
      <c r="V18" s="23">
        <v>0.1</v>
      </c>
      <c r="W18" s="23"/>
      <c r="X18" s="23">
        <f t="shared" si="3"/>
        <v>0.35</v>
      </c>
      <c r="Y18" s="23"/>
      <c r="Z18" s="23"/>
      <c r="AA18" s="23"/>
      <c r="AB18" s="23"/>
      <c r="AC18" s="23">
        <v>0.25</v>
      </c>
      <c r="AD18" s="23"/>
      <c r="AE18" s="23"/>
      <c r="AF18" s="23"/>
      <c r="AG18" s="23"/>
      <c r="AH18" s="23">
        <f t="shared" si="4"/>
        <v>0.25</v>
      </c>
      <c r="AI18" s="23">
        <v>0.25</v>
      </c>
      <c r="AJ18" s="23">
        <v>0.25</v>
      </c>
      <c r="AK18" s="36"/>
      <c r="AL18" s="23"/>
      <c r="AM18" s="23"/>
      <c r="AN18" s="23">
        <f t="shared" si="1"/>
        <v>0.5</v>
      </c>
    </row>
    <row r="19" spans="1:40" ht="14.25">
      <c r="A19" s="202" t="s">
        <v>628</v>
      </c>
      <c r="B19" s="203"/>
      <c r="C19" s="9" t="s">
        <v>629</v>
      </c>
      <c r="D19" s="23"/>
      <c r="E19" s="23"/>
      <c r="F19" s="23"/>
      <c r="G19" s="23"/>
      <c r="H19" s="23"/>
      <c r="I19" s="23"/>
      <c r="J19" s="204"/>
      <c r="K19" s="204"/>
      <c r="L19" s="23"/>
      <c r="M19" s="23">
        <f t="shared" si="0"/>
        <v>0</v>
      </c>
      <c r="N19" s="23">
        <v>0.25</v>
      </c>
      <c r="O19" s="23"/>
      <c r="P19" s="23"/>
      <c r="Q19" s="23">
        <f t="shared" si="2"/>
        <v>0.25</v>
      </c>
      <c r="R19" s="23"/>
      <c r="S19" s="23">
        <v>0.25</v>
      </c>
      <c r="T19" s="23">
        <v>0.25</v>
      </c>
      <c r="U19" s="23"/>
      <c r="V19" s="23"/>
      <c r="W19" s="23"/>
      <c r="X19" s="23">
        <f t="shared" si="3"/>
        <v>0.5</v>
      </c>
      <c r="Y19" s="23"/>
      <c r="Z19" s="23"/>
      <c r="AA19" s="23">
        <v>0.5</v>
      </c>
      <c r="AB19" s="23"/>
      <c r="AC19" s="23"/>
      <c r="AD19" s="23"/>
      <c r="AE19" s="23"/>
      <c r="AF19" s="23">
        <v>0.25</v>
      </c>
      <c r="AG19" s="23"/>
      <c r="AH19" s="23">
        <f t="shared" si="4"/>
        <v>0.75</v>
      </c>
      <c r="AI19" s="23">
        <v>0.25</v>
      </c>
      <c r="AJ19" s="23">
        <v>0.25</v>
      </c>
      <c r="AK19" s="36"/>
      <c r="AL19" s="23"/>
      <c r="AM19" s="23"/>
      <c r="AN19" s="23">
        <f t="shared" si="1"/>
        <v>0.5</v>
      </c>
    </row>
    <row r="20" spans="1:40" ht="14.25">
      <c r="A20" s="202" t="s">
        <v>630</v>
      </c>
      <c r="B20" s="203"/>
      <c r="C20" s="9" t="s">
        <v>631</v>
      </c>
      <c r="D20" s="23"/>
      <c r="E20" s="23"/>
      <c r="F20" s="23"/>
      <c r="G20" s="23"/>
      <c r="H20" s="23"/>
      <c r="I20" s="23"/>
      <c r="J20" s="204"/>
      <c r="K20" s="204"/>
      <c r="L20" s="23"/>
      <c r="M20" s="23">
        <f t="shared" si="0"/>
        <v>0</v>
      </c>
      <c r="N20" s="23">
        <v>0.25</v>
      </c>
      <c r="O20" s="23"/>
      <c r="P20" s="23"/>
      <c r="Q20" s="23">
        <f t="shared" si="2"/>
        <v>0.25</v>
      </c>
      <c r="R20" s="23">
        <v>0.25</v>
      </c>
      <c r="S20" s="23"/>
      <c r="T20" s="23"/>
      <c r="U20" s="23"/>
      <c r="V20" s="23"/>
      <c r="W20" s="23"/>
      <c r="X20" s="23">
        <f t="shared" si="3"/>
        <v>0.25</v>
      </c>
      <c r="Y20" s="23"/>
      <c r="Z20" s="23"/>
      <c r="AA20" s="23">
        <v>0.5</v>
      </c>
      <c r="AB20" s="23"/>
      <c r="AC20" s="23">
        <v>0.25</v>
      </c>
      <c r="AD20" s="23"/>
      <c r="AE20" s="23"/>
      <c r="AF20" s="23"/>
      <c r="AG20" s="23"/>
      <c r="AH20" s="23">
        <f t="shared" si="4"/>
        <v>0.75</v>
      </c>
      <c r="AI20" s="23">
        <v>0.25</v>
      </c>
      <c r="AJ20" s="23"/>
      <c r="AK20" s="36"/>
      <c r="AL20" s="23"/>
      <c r="AM20" s="23"/>
      <c r="AN20" s="23">
        <f t="shared" si="1"/>
        <v>0.25</v>
      </c>
    </row>
    <row r="21" spans="1:40" ht="14.25">
      <c r="A21" s="202" t="s">
        <v>632</v>
      </c>
      <c r="B21" s="203"/>
      <c r="C21" s="9" t="s">
        <v>633</v>
      </c>
      <c r="D21" s="23"/>
      <c r="E21" s="23"/>
      <c r="F21" s="23"/>
      <c r="G21" s="23"/>
      <c r="H21" s="23"/>
      <c r="I21" s="23"/>
      <c r="J21" s="204"/>
      <c r="K21" s="204"/>
      <c r="L21" s="23"/>
      <c r="M21" s="23">
        <f t="shared" si="0"/>
        <v>0</v>
      </c>
      <c r="N21" s="23">
        <v>0.25</v>
      </c>
      <c r="O21" s="23"/>
      <c r="P21" s="23"/>
      <c r="Q21" s="23">
        <f t="shared" si="2"/>
        <v>0.25</v>
      </c>
      <c r="R21" s="23">
        <v>0.25</v>
      </c>
      <c r="S21" s="23"/>
      <c r="T21" s="23"/>
      <c r="U21" s="23"/>
      <c r="V21" s="23">
        <v>0.1</v>
      </c>
      <c r="W21" s="23"/>
      <c r="X21" s="23">
        <f t="shared" si="3"/>
        <v>0.35</v>
      </c>
      <c r="Y21" s="23"/>
      <c r="Z21" s="23"/>
      <c r="AA21" s="23"/>
      <c r="AB21" s="23"/>
      <c r="AC21" s="23">
        <v>0.25</v>
      </c>
      <c r="AD21" s="23">
        <v>0.25</v>
      </c>
      <c r="AE21" s="23"/>
      <c r="AF21" s="23"/>
      <c r="AG21" s="23"/>
      <c r="AH21" s="23">
        <f t="shared" si="4"/>
        <v>0.5</v>
      </c>
      <c r="AI21" s="23">
        <v>0.25</v>
      </c>
      <c r="AJ21" s="23">
        <v>0.25</v>
      </c>
      <c r="AK21" s="36"/>
      <c r="AL21" s="23"/>
      <c r="AM21" s="23"/>
      <c r="AN21" s="23">
        <f t="shared" si="1"/>
        <v>0.5</v>
      </c>
    </row>
    <row r="22" spans="1:40" ht="14.25">
      <c r="A22" s="202" t="s">
        <v>634</v>
      </c>
      <c r="B22" s="203"/>
      <c r="C22" s="9" t="s">
        <v>635</v>
      </c>
      <c r="D22" s="23">
        <v>0</v>
      </c>
      <c r="E22" s="23"/>
      <c r="F22" s="23"/>
      <c r="G22" s="23">
        <v>0.25</v>
      </c>
      <c r="H22" s="23"/>
      <c r="I22" s="23"/>
      <c r="J22" s="204"/>
      <c r="K22" s="204"/>
      <c r="L22" s="23"/>
      <c r="M22" s="23">
        <f t="shared" si="0"/>
        <v>0.25</v>
      </c>
      <c r="N22" s="23"/>
      <c r="O22" s="23"/>
      <c r="P22" s="23"/>
      <c r="Q22" s="23">
        <f t="shared" si="2"/>
        <v>0</v>
      </c>
      <c r="R22" s="23"/>
      <c r="S22" s="23"/>
      <c r="T22" s="23"/>
      <c r="U22" s="23"/>
      <c r="V22" s="23"/>
      <c r="W22" s="23"/>
      <c r="X22" s="23">
        <f t="shared" si="3"/>
        <v>0</v>
      </c>
      <c r="Y22" s="23"/>
      <c r="Z22" s="23"/>
      <c r="AA22" s="23"/>
      <c r="AB22" s="23"/>
      <c r="AC22" s="23"/>
      <c r="AD22" s="23"/>
      <c r="AE22" s="23"/>
      <c r="AF22" s="23"/>
      <c r="AG22" s="23"/>
      <c r="AH22" s="23">
        <f t="shared" si="4"/>
        <v>0</v>
      </c>
      <c r="AI22" s="23">
        <v>0.25</v>
      </c>
      <c r="AJ22" s="36"/>
      <c r="AK22" s="36"/>
      <c r="AL22" s="23"/>
      <c r="AM22" s="23"/>
      <c r="AN22" s="23">
        <f t="shared" si="1"/>
        <v>0.25</v>
      </c>
    </row>
    <row r="23" spans="1:40" ht="14.25">
      <c r="A23" s="202" t="s">
        <v>636</v>
      </c>
      <c r="B23" s="203"/>
      <c r="C23" s="9" t="s">
        <v>637</v>
      </c>
      <c r="D23" s="23">
        <v>0</v>
      </c>
      <c r="E23" s="23"/>
      <c r="F23" s="23"/>
      <c r="G23" s="23">
        <v>0.25</v>
      </c>
      <c r="H23" s="23"/>
      <c r="I23" s="23"/>
      <c r="J23" s="204"/>
      <c r="K23" s="204"/>
      <c r="L23" s="23"/>
      <c r="M23" s="23">
        <f t="shared" si="0"/>
        <v>0.25</v>
      </c>
      <c r="N23" s="23">
        <v>0.25</v>
      </c>
      <c r="O23" s="23"/>
      <c r="P23" s="23"/>
      <c r="Q23" s="23">
        <f t="shared" si="2"/>
        <v>0.25</v>
      </c>
      <c r="R23" s="23"/>
      <c r="S23" s="23">
        <v>0.25</v>
      </c>
      <c r="T23" s="23"/>
      <c r="U23" s="23"/>
      <c r="V23" s="23"/>
      <c r="W23" s="23"/>
      <c r="X23" s="23">
        <f t="shared" si="3"/>
        <v>0.25</v>
      </c>
      <c r="Y23" s="23"/>
      <c r="Z23" s="23"/>
      <c r="AA23" s="23"/>
      <c r="AB23" s="23"/>
      <c r="AC23" s="23"/>
      <c r="AD23" s="23"/>
      <c r="AE23" s="23"/>
      <c r="AF23" s="23">
        <v>0.25</v>
      </c>
      <c r="AG23" s="23"/>
      <c r="AH23" s="23">
        <f t="shared" si="4"/>
        <v>0.25</v>
      </c>
      <c r="AI23" s="23">
        <v>0.25</v>
      </c>
      <c r="AJ23" s="36"/>
      <c r="AK23" s="36"/>
      <c r="AL23" s="23"/>
      <c r="AM23" s="23"/>
      <c r="AN23" s="23">
        <f t="shared" si="1"/>
        <v>0.25</v>
      </c>
    </row>
    <row r="24" spans="1:40" ht="14.25">
      <c r="A24" s="202" t="s">
        <v>638</v>
      </c>
      <c r="B24" s="203"/>
      <c r="C24" s="9" t="s">
        <v>639</v>
      </c>
      <c r="D24" s="23">
        <v>0.25</v>
      </c>
      <c r="E24" s="23"/>
      <c r="F24" s="23"/>
      <c r="G24" s="23"/>
      <c r="H24" s="23"/>
      <c r="I24" s="23"/>
      <c r="J24" s="204"/>
      <c r="K24" s="204"/>
      <c r="L24" s="23"/>
      <c r="M24" s="23">
        <f t="shared" si="0"/>
        <v>0.25</v>
      </c>
      <c r="N24" s="23">
        <v>0.25</v>
      </c>
      <c r="O24" s="23"/>
      <c r="P24" s="23"/>
      <c r="Q24" s="23">
        <f t="shared" si="2"/>
        <v>0.25</v>
      </c>
      <c r="R24" s="23"/>
      <c r="S24" s="23">
        <v>0.25</v>
      </c>
      <c r="T24" s="23"/>
      <c r="U24" s="23"/>
      <c r="V24" s="23"/>
      <c r="W24" s="23"/>
      <c r="X24" s="23">
        <f t="shared" si="3"/>
        <v>0.25</v>
      </c>
      <c r="Y24" s="23"/>
      <c r="Z24" s="23"/>
      <c r="AA24" s="23"/>
      <c r="AB24" s="23"/>
      <c r="AC24" s="23"/>
      <c r="AD24" s="23"/>
      <c r="AE24" s="23"/>
      <c r="AF24" s="23"/>
      <c r="AG24" s="23"/>
      <c r="AH24" s="23">
        <f t="shared" si="4"/>
        <v>0</v>
      </c>
      <c r="AI24" s="23">
        <v>0.25</v>
      </c>
      <c r="AJ24" s="23">
        <v>0.25</v>
      </c>
      <c r="AK24" s="36"/>
      <c r="AL24" s="23"/>
      <c r="AM24" s="23"/>
      <c r="AN24" s="23">
        <f t="shared" si="1"/>
        <v>0.5</v>
      </c>
    </row>
    <row r="25" spans="1:40" ht="14.25">
      <c r="A25" s="202" t="s">
        <v>640</v>
      </c>
      <c r="B25" s="203"/>
      <c r="C25" s="9" t="s">
        <v>641</v>
      </c>
      <c r="D25" s="23"/>
      <c r="E25" s="23"/>
      <c r="F25" s="23"/>
      <c r="G25" s="23"/>
      <c r="H25" s="23"/>
      <c r="I25" s="23"/>
      <c r="J25" s="204"/>
      <c r="K25" s="204"/>
      <c r="L25" s="23"/>
      <c r="M25" s="23">
        <f t="shared" si="0"/>
        <v>0</v>
      </c>
      <c r="N25" s="23">
        <v>0.25</v>
      </c>
      <c r="O25" s="23"/>
      <c r="P25" s="23"/>
      <c r="Q25" s="23">
        <f t="shared" si="2"/>
        <v>0.25</v>
      </c>
      <c r="R25" s="23"/>
      <c r="S25" s="23"/>
      <c r="T25" s="23"/>
      <c r="U25" s="23"/>
      <c r="V25" s="23"/>
      <c r="W25" s="23"/>
      <c r="X25" s="23">
        <f t="shared" si="3"/>
        <v>0</v>
      </c>
      <c r="Y25" s="23"/>
      <c r="Z25" s="23"/>
      <c r="AA25" s="23"/>
      <c r="AB25" s="23"/>
      <c r="AC25" s="23"/>
      <c r="AD25" s="23"/>
      <c r="AE25" s="23"/>
      <c r="AF25" s="23"/>
      <c r="AG25" s="23"/>
      <c r="AH25" s="23">
        <f t="shared" si="4"/>
        <v>0</v>
      </c>
      <c r="AI25" s="23">
        <v>0.25</v>
      </c>
      <c r="AJ25" s="36"/>
      <c r="AK25" s="36"/>
      <c r="AL25" s="23"/>
      <c r="AM25" s="23"/>
      <c r="AN25" s="23">
        <f t="shared" si="1"/>
        <v>0.25</v>
      </c>
    </row>
    <row r="26" spans="1:40" ht="14.25">
      <c r="A26" s="202" t="s">
        <v>642</v>
      </c>
      <c r="B26" s="203"/>
      <c r="C26" s="9" t="s">
        <v>643</v>
      </c>
      <c r="D26" s="23">
        <v>0.25</v>
      </c>
      <c r="E26" s="23"/>
      <c r="F26" s="23"/>
      <c r="G26" s="23">
        <v>0.25</v>
      </c>
      <c r="H26" s="23"/>
      <c r="I26" s="23"/>
      <c r="J26" s="204"/>
      <c r="K26" s="204"/>
      <c r="L26" s="23"/>
      <c r="M26" s="23">
        <f t="shared" si="0"/>
        <v>0.5</v>
      </c>
      <c r="N26" s="23"/>
      <c r="O26" s="23"/>
      <c r="P26" s="23"/>
      <c r="Q26" s="23">
        <f t="shared" si="2"/>
        <v>0</v>
      </c>
      <c r="R26" s="23"/>
      <c r="S26" s="23"/>
      <c r="T26" s="23"/>
      <c r="U26" s="23"/>
      <c r="V26" s="23"/>
      <c r="W26" s="23"/>
      <c r="X26" s="23">
        <f t="shared" si="3"/>
        <v>0</v>
      </c>
      <c r="Y26" s="23"/>
      <c r="Z26" s="23"/>
      <c r="AA26" s="23"/>
      <c r="AB26" s="23"/>
      <c r="AC26" s="23"/>
      <c r="AD26" s="23"/>
      <c r="AE26" s="23"/>
      <c r="AF26" s="23"/>
      <c r="AG26" s="23"/>
      <c r="AH26" s="23">
        <f t="shared" si="4"/>
        <v>0</v>
      </c>
      <c r="AI26" s="23">
        <v>0.25</v>
      </c>
      <c r="AJ26" s="23">
        <v>0.25</v>
      </c>
      <c r="AK26" s="36"/>
      <c r="AL26" s="23"/>
      <c r="AM26" s="23"/>
      <c r="AN26" s="23">
        <f t="shared" si="1"/>
        <v>0.5</v>
      </c>
    </row>
    <row r="27" spans="1:40" ht="14.25">
      <c r="A27" s="202" t="s">
        <v>644</v>
      </c>
      <c r="B27" s="203"/>
      <c r="C27" s="9" t="s">
        <v>645</v>
      </c>
      <c r="D27" s="23">
        <v>0.25</v>
      </c>
      <c r="E27" s="23"/>
      <c r="F27" s="23"/>
      <c r="G27" s="23">
        <v>0.25</v>
      </c>
      <c r="H27" s="23"/>
      <c r="I27" s="23"/>
      <c r="J27" s="204"/>
      <c r="K27" s="204"/>
      <c r="L27" s="23"/>
      <c r="M27" s="23">
        <f t="shared" si="0"/>
        <v>0.5</v>
      </c>
      <c r="N27" s="23">
        <v>0.25</v>
      </c>
      <c r="O27" s="23"/>
      <c r="P27" s="23"/>
      <c r="Q27" s="23">
        <f t="shared" si="2"/>
        <v>0.25</v>
      </c>
      <c r="R27" s="23"/>
      <c r="S27" s="23"/>
      <c r="T27" s="23"/>
      <c r="U27" s="23"/>
      <c r="V27" s="23"/>
      <c r="W27" s="23"/>
      <c r="X27" s="23">
        <f t="shared" si="3"/>
        <v>0</v>
      </c>
      <c r="Y27" s="23"/>
      <c r="Z27" s="23">
        <v>0.5</v>
      </c>
      <c r="AA27" s="23"/>
      <c r="AB27" s="23"/>
      <c r="AC27" s="23"/>
      <c r="AD27" s="23"/>
      <c r="AE27" s="23"/>
      <c r="AF27" s="23">
        <v>0.25</v>
      </c>
      <c r="AG27" s="23"/>
      <c r="AH27" s="23">
        <f t="shared" si="4"/>
        <v>0.75</v>
      </c>
      <c r="AI27" s="23">
        <v>0.25</v>
      </c>
      <c r="AJ27" s="36"/>
      <c r="AK27" s="36"/>
      <c r="AL27" s="23"/>
      <c r="AM27" s="23"/>
      <c r="AN27" s="23">
        <f t="shared" si="1"/>
        <v>0.25</v>
      </c>
    </row>
    <row r="28" spans="1:40" ht="14.25">
      <c r="A28" s="202" t="s">
        <v>646</v>
      </c>
      <c r="B28" s="203"/>
      <c r="C28" s="9" t="s">
        <v>647</v>
      </c>
      <c r="D28" s="23"/>
      <c r="E28" s="23"/>
      <c r="F28" s="23"/>
      <c r="G28" s="23"/>
      <c r="H28" s="23"/>
      <c r="I28" s="23"/>
      <c r="J28" s="204"/>
      <c r="K28" s="204"/>
      <c r="L28" s="23"/>
      <c r="M28" s="23">
        <f t="shared" si="0"/>
        <v>0</v>
      </c>
      <c r="N28" s="23">
        <v>0.25</v>
      </c>
      <c r="O28" s="23"/>
      <c r="P28" s="23"/>
      <c r="Q28" s="23">
        <f t="shared" si="2"/>
        <v>0.25</v>
      </c>
      <c r="R28" s="23">
        <v>0.25</v>
      </c>
      <c r="S28" s="23">
        <v>0.25</v>
      </c>
      <c r="T28" s="23"/>
      <c r="U28" s="23"/>
      <c r="V28" s="23"/>
      <c r="W28" s="23"/>
      <c r="X28" s="23">
        <f t="shared" si="3"/>
        <v>0.5</v>
      </c>
      <c r="Y28" s="23">
        <v>0.25</v>
      </c>
      <c r="Z28" s="23"/>
      <c r="AA28" s="23"/>
      <c r="AB28" s="23"/>
      <c r="AC28" s="23"/>
      <c r="AD28" s="23"/>
      <c r="AE28" s="23"/>
      <c r="AF28" s="23"/>
      <c r="AG28" s="23">
        <v>0.25</v>
      </c>
      <c r="AH28" s="23">
        <f t="shared" si="4"/>
        <v>0.5</v>
      </c>
      <c r="AI28" s="23">
        <v>0.25</v>
      </c>
      <c r="AJ28" s="36"/>
      <c r="AK28" s="36"/>
      <c r="AL28" s="23"/>
      <c r="AM28" s="23"/>
      <c r="AN28" s="23">
        <f t="shared" si="1"/>
        <v>0.25</v>
      </c>
    </row>
    <row r="29" spans="1:40" ht="14.25">
      <c r="A29" s="202" t="s">
        <v>648</v>
      </c>
      <c r="B29" s="203"/>
      <c r="C29" s="9" t="s">
        <v>649</v>
      </c>
      <c r="D29" s="23"/>
      <c r="E29" s="23"/>
      <c r="F29" s="23"/>
      <c r="G29" s="23"/>
      <c r="H29" s="23"/>
      <c r="I29" s="23"/>
      <c r="J29" s="204"/>
      <c r="K29" s="204"/>
      <c r="L29" s="23"/>
      <c r="M29" s="23">
        <f t="shared" si="0"/>
        <v>0</v>
      </c>
      <c r="N29" s="23"/>
      <c r="O29" s="23"/>
      <c r="P29" s="23"/>
      <c r="Q29" s="23">
        <f t="shared" si="2"/>
        <v>0</v>
      </c>
      <c r="R29" s="23"/>
      <c r="S29" s="23">
        <v>0.25</v>
      </c>
      <c r="T29" s="23"/>
      <c r="U29" s="23"/>
      <c r="V29" s="23"/>
      <c r="W29" s="23"/>
      <c r="X29" s="23">
        <f t="shared" si="3"/>
        <v>0.25</v>
      </c>
      <c r="Y29" s="23"/>
      <c r="Z29" s="23"/>
      <c r="AA29" s="23"/>
      <c r="AB29" s="23"/>
      <c r="AC29" s="23"/>
      <c r="AD29" s="23"/>
      <c r="AE29" s="23"/>
      <c r="AF29" s="23"/>
      <c r="AG29" s="23">
        <v>0.25</v>
      </c>
      <c r="AH29" s="23">
        <f t="shared" si="4"/>
        <v>0.25</v>
      </c>
      <c r="AI29" s="23">
        <v>0.25</v>
      </c>
      <c r="AJ29" s="36"/>
      <c r="AK29" s="36"/>
      <c r="AL29" s="23"/>
      <c r="AM29" s="23"/>
      <c r="AN29" s="23">
        <f t="shared" si="1"/>
        <v>0.25</v>
      </c>
    </row>
    <row r="30" spans="1:40" ht="14.25">
      <c r="A30" s="202" t="s">
        <v>650</v>
      </c>
      <c r="B30" s="203"/>
      <c r="C30" s="9" t="s">
        <v>651</v>
      </c>
      <c r="D30" s="23"/>
      <c r="E30" s="23"/>
      <c r="F30" s="23"/>
      <c r="G30" s="23"/>
      <c r="H30" s="23"/>
      <c r="I30" s="23"/>
      <c r="J30" s="204"/>
      <c r="K30" s="204"/>
      <c r="L30" s="23"/>
      <c r="M30" s="23">
        <f t="shared" si="0"/>
        <v>0</v>
      </c>
      <c r="N30" s="23"/>
      <c r="O30" s="23"/>
      <c r="P30" s="23"/>
      <c r="Q30" s="23">
        <f t="shared" si="2"/>
        <v>0</v>
      </c>
      <c r="R30" s="23"/>
      <c r="S30" s="23">
        <v>0.25</v>
      </c>
      <c r="T30" s="23"/>
      <c r="U30" s="23"/>
      <c r="V30" s="23"/>
      <c r="W30" s="23"/>
      <c r="X30" s="23">
        <f t="shared" si="3"/>
        <v>0.25</v>
      </c>
      <c r="Y30" s="23"/>
      <c r="Z30" s="23"/>
      <c r="AA30" s="23"/>
      <c r="AB30" s="23"/>
      <c r="AC30" s="23"/>
      <c r="AD30" s="23"/>
      <c r="AE30" s="23"/>
      <c r="AF30" s="23"/>
      <c r="AG30" s="23">
        <v>0.25</v>
      </c>
      <c r="AH30" s="23">
        <f t="shared" si="4"/>
        <v>0.25</v>
      </c>
      <c r="AI30" s="23">
        <v>0.25</v>
      </c>
      <c r="AJ30" s="36"/>
      <c r="AK30" s="36"/>
      <c r="AL30" s="23"/>
      <c r="AM30" s="23"/>
      <c r="AN30" s="23">
        <f t="shared" si="1"/>
        <v>0.25</v>
      </c>
    </row>
    <row r="31" spans="1:40" ht="14.25">
      <c r="A31" s="202" t="s">
        <v>652</v>
      </c>
      <c r="B31" s="203"/>
      <c r="C31" s="9" t="s">
        <v>653</v>
      </c>
      <c r="D31" s="23"/>
      <c r="E31" s="23"/>
      <c r="F31" s="23"/>
      <c r="G31" s="23"/>
      <c r="H31" s="23"/>
      <c r="I31" s="23"/>
      <c r="J31" s="204"/>
      <c r="K31" s="204"/>
      <c r="L31" s="23"/>
      <c r="M31" s="23">
        <f t="shared" si="0"/>
        <v>0</v>
      </c>
      <c r="N31" s="23">
        <v>0.25</v>
      </c>
      <c r="O31" s="23"/>
      <c r="P31" s="23"/>
      <c r="Q31" s="23">
        <f t="shared" si="2"/>
        <v>0.25</v>
      </c>
      <c r="R31" s="23">
        <v>0.25</v>
      </c>
      <c r="S31" s="23">
        <v>0.25</v>
      </c>
      <c r="T31" s="23"/>
      <c r="U31" s="23"/>
      <c r="V31" s="23"/>
      <c r="W31" s="23"/>
      <c r="X31" s="23">
        <f t="shared" si="3"/>
        <v>0.5</v>
      </c>
      <c r="Y31" s="23">
        <v>0.25</v>
      </c>
      <c r="Z31" s="23"/>
      <c r="AA31" s="23"/>
      <c r="AB31" s="23"/>
      <c r="AC31" s="23">
        <v>0.25</v>
      </c>
      <c r="AD31" s="23"/>
      <c r="AE31" s="23"/>
      <c r="AF31" s="23"/>
      <c r="AG31" s="23">
        <v>0.25</v>
      </c>
      <c r="AH31" s="23">
        <f t="shared" si="4"/>
        <v>0.75</v>
      </c>
      <c r="AI31" s="23">
        <v>0.25</v>
      </c>
      <c r="AJ31" s="23">
        <v>0.25</v>
      </c>
      <c r="AK31" s="36"/>
      <c r="AL31" s="23"/>
      <c r="AM31" s="23"/>
      <c r="AN31" s="23">
        <f t="shared" si="1"/>
        <v>0.5</v>
      </c>
    </row>
    <row r="32" spans="1:40" ht="14.25">
      <c r="A32" s="202" t="s">
        <v>654</v>
      </c>
      <c r="B32" s="203"/>
      <c r="C32" s="9" t="s">
        <v>655</v>
      </c>
      <c r="D32" s="23"/>
      <c r="E32" s="23"/>
      <c r="F32" s="23"/>
      <c r="G32" s="23"/>
      <c r="H32" s="23"/>
      <c r="I32" s="23"/>
      <c r="J32" s="204"/>
      <c r="K32" s="204"/>
      <c r="L32" s="23"/>
      <c r="M32" s="23">
        <f t="shared" si="0"/>
        <v>0</v>
      </c>
      <c r="N32" s="23"/>
      <c r="O32" s="23"/>
      <c r="P32" s="23"/>
      <c r="Q32" s="23">
        <f t="shared" si="2"/>
        <v>0</v>
      </c>
      <c r="R32" s="23">
        <v>0.25</v>
      </c>
      <c r="S32" s="23">
        <v>0.25</v>
      </c>
      <c r="T32" s="23"/>
      <c r="U32" s="23"/>
      <c r="V32" s="23"/>
      <c r="W32" s="23"/>
      <c r="X32" s="23">
        <f t="shared" si="3"/>
        <v>0.5</v>
      </c>
      <c r="Y32" s="23">
        <v>0.25</v>
      </c>
      <c r="Z32" s="23"/>
      <c r="AA32" s="23"/>
      <c r="AB32" s="23"/>
      <c r="AC32" s="23"/>
      <c r="AD32" s="23"/>
      <c r="AE32" s="23"/>
      <c r="AF32" s="23"/>
      <c r="AG32" s="23">
        <v>0.25</v>
      </c>
      <c r="AH32" s="23">
        <f t="shared" si="4"/>
        <v>0.5</v>
      </c>
      <c r="AI32" s="23">
        <v>0.25</v>
      </c>
      <c r="AJ32" s="36"/>
      <c r="AK32" s="36"/>
      <c r="AL32" s="23"/>
      <c r="AM32" s="23"/>
      <c r="AN32" s="23">
        <f t="shared" si="1"/>
        <v>0.25</v>
      </c>
    </row>
    <row r="33" spans="1:40" ht="14.25">
      <c r="A33" s="202" t="s">
        <v>656</v>
      </c>
      <c r="B33" s="203"/>
      <c r="C33" s="9" t="s">
        <v>657</v>
      </c>
      <c r="D33" s="23"/>
      <c r="E33" s="23"/>
      <c r="F33" s="23"/>
      <c r="G33" s="23"/>
      <c r="H33" s="23"/>
      <c r="I33" s="23"/>
      <c r="J33" s="204"/>
      <c r="K33" s="204"/>
      <c r="L33" s="23"/>
      <c r="M33" s="23">
        <f t="shared" si="0"/>
        <v>0</v>
      </c>
      <c r="N33" s="23">
        <v>0.25</v>
      </c>
      <c r="O33" s="23"/>
      <c r="P33" s="23"/>
      <c r="Q33" s="23">
        <f t="shared" si="2"/>
        <v>0.25</v>
      </c>
      <c r="R33" s="23">
        <v>0.25</v>
      </c>
      <c r="S33" s="23">
        <v>0.25</v>
      </c>
      <c r="T33" s="23"/>
      <c r="U33" s="23"/>
      <c r="V33" s="23"/>
      <c r="W33" s="23"/>
      <c r="X33" s="23">
        <f t="shared" si="3"/>
        <v>0.5</v>
      </c>
      <c r="Y33" s="23">
        <v>0.25</v>
      </c>
      <c r="Z33" s="23"/>
      <c r="AA33" s="23"/>
      <c r="AB33" s="23"/>
      <c r="AC33" s="23">
        <v>0.25</v>
      </c>
      <c r="AD33" s="23"/>
      <c r="AE33" s="23"/>
      <c r="AF33" s="23"/>
      <c r="AG33" s="23">
        <v>0.25</v>
      </c>
      <c r="AH33" s="23">
        <f t="shared" si="4"/>
        <v>0.75</v>
      </c>
      <c r="AI33" s="23">
        <v>0.25</v>
      </c>
      <c r="AJ33" s="36"/>
      <c r="AK33" s="36"/>
      <c r="AL33" s="23"/>
      <c r="AM33" s="23"/>
      <c r="AN33" s="23">
        <f t="shared" si="1"/>
        <v>0.25</v>
      </c>
    </row>
    <row r="34" spans="1:40" ht="14.25">
      <c r="A34" s="202" t="s">
        <v>658</v>
      </c>
      <c r="B34" s="203"/>
      <c r="C34" s="9" t="s">
        <v>659</v>
      </c>
      <c r="D34" s="23">
        <v>0.25</v>
      </c>
      <c r="E34" s="23">
        <v>0.25</v>
      </c>
      <c r="F34" s="23">
        <v>0.25</v>
      </c>
      <c r="G34" s="23"/>
      <c r="H34" s="23">
        <v>0.25</v>
      </c>
      <c r="I34" s="23"/>
      <c r="J34" s="204"/>
      <c r="K34" s="204"/>
      <c r="L34" s="23"/>
      <c r="M34" s="23">
        <f t="shared" si="0"/>
        <v>1</v>
      </c>
      <c r="N34" s="23">
        <v>0.25</v>
      </c>
      <c r="O34" s="23">
        <v>0.1</v>
      </c>
      <c r="P34" s="23"/>
      <c r="Q34" s="23">
        <f t="shared" si="2"/>
        <v>0.35</v>
      </c>
      <c r="R34" s="23">
        <v>0.25</v>
      </c>
      <c r="S34" s="23"/>
      <c r="T34" s="23"/>
      <c r="U34" s="23">
        <v>0.1</v>
      </c>
      <c r="V34" s="23">
        <v>0.1</v>
      </c>
      <c r="W34" s="23"/>
      <c r="X34" s="23">
        <f t="shared" si="3"/>
        <v>0.45</v>
      </c>
      <c r="Y34" s="23">
        <v>0.25</v>
      </c>
      <c r="Z34" s="23">
        <v>0.25</v>
      </c>
      <c r="AA34" s="23"/>
      <c r="AB34" s="23">
        <v>0.25</v>
      </c>
      <c r="AC34" s="23">
        <v>0.25</v>
      </c>
      <c r="AD34" s="23"/>
      <c r="AE34" s="23"/>
      <c r="AF34" s="23"/>
      <c r="AG34" s="23">
        <v>0.25</v>
      </c>
      <c r="AH34" s="23">
        <f t="shared" si="4"/>
        <v>1.25</v>
      </c>
      <c r="AI34" s="23">
        <v>0.25</v>
      </c>
      <c r="AJ34" s="36"/>
      <c r="AK34" s="36"/>
      <c r="AL34" s="23"/>
      <c r="AM34" s="23"/>
      <c r="AN34" s="23">
        <f t="shared" si="1"/>
        <v>0.25</v>
      </c>
    </row>
    <row r="35" spans="1:40" ht="14.25">
      <c r="A35" s="202" t="s">
        <v>660</v>
      </c>
      <c r="B35" s="203"/>
      <c r="C35" s="9" t="s">
        <v>661</v>
      </c>
      <c r="D35" s="23"/>
      <c r="E35" s="23"/>
      <c r="F35" s="23"/>
      <c r="G35" s="23"/>
      <c r="H35" s="23"/>
      <c r="I35" s="23"/>
      <c r="J35" s="204"/>
      <c r="K35" s="204"/>
      <c r="L35" s="23"/>
      <c r="M35" s="23">
        <f t="shared" si="0"/>
        <v>0</v>
      </c>
      <c r="N35" s="23"/>
      <c r="O35" s="23"/>
      <c r="P35" s="23"/>
      <c r="Q35" s="23">
        <f t="shared" si="2"/>
        <v>0</v>
      </c>
      <c r="R35" s="23">
        <v>0.25</v>
      </c>
      <c r="S35" s="23"/>
      <c r="T35" s="23"/>
      <c r="U35" s="23"/>
      <c r="V35" s="23"/>
      <c r="W35" s="23"/>
      <c r="X35" s="23">
        <f t="shared" si="3"/>
        <v>0.25</v>
      </c>
      <c r="Y35" s="23"/>
      <c r="Z35" s="23"/>
      <c r="AA35" s="23"/>
      <c r="AB35" s="23"/>
      <c r="AC35" s="23"/>
      <c r="AD35" s="23"/>
      <c r="AE35" s="23"/>
      <c r="AF35" s="23"/>
      <c r="AG35" s="23">
        <v>0.25</v>
      </c>
      <c r="AH35" s="23">
        <f t="shared" si="4"/>
        <v>0.25</v>
      </c>
      <c r="AI35" s="23">
        <v>0.25</v>
      </c>
      <c r="AJ35" s="36"/>
      <c r="AK35" s="36"/>
      <c r="AL35" s="23"/>
      <c r="AM35" s="23"/>
      <c r="AN35" s="23">
        <f t="shared" si="1"/>
        <v>0.25</v>
      </c>
    </row>
    <row r="36" spans="1:40" ht="14.25">
      <c r="A36" s="202" t="s">
        <v>662</v>
      </c>
      <c r="B36" s="203"/>
      <c r="C36" s="9" t="s">
        <v>663</v>
      </c>
      <c r="D36" s="23"/>
      <c r="E36" s="23"/>
      <c r="F36" s="23"/>
      <c r="G36" s="23"/>
      <c r="H36" s="23"/>
      <c r="I36" s="23"/>
      <c r="J36" s="204"/>
      <c r="K36" s="204"/>
      <c r="L36" s="23"/>
      <c r="M36" s="23">
        <f t="shared" si="0"/>
        <v>0</v>
      </c>
      <c r="N36" s="23">
        <v>0.25</v>
      </c>
      <c r="O36" s="23"/>
      <c r="P36" s="23"/>
      <c r="Q36" s="23">
        <f t="shared" si="2"/>
        <v>0.25</v>
      </c>
      <c r="R36" s="23">
        <v>0.25</v>
      </c>
      <c r="S36" s="23"/>
      <c r="T36" s="23"/>
      <c r="U36" s="23"/>
      <c r="V36" s="23"/>
      <c r="W36" s="23"/>
      <c r="X36" s="23">
        <f t="shared" si="3"/>
        <v>0.25</v>
      </c>
      <c r="Y36" s="23"/>
      <c r="Z36" s="23"/>
      <c r="AA36" s="23"/>
      <c r="AB36" s="23"/>
      <c r="AC36" s="23"/>
      <c r="AD36" s="23"/>
      <c r="AE36" s="23"/>
      <c r="AF36" s="23"/>
      <c r="AG36" s="23">
        <v>0.25</v>
      </c>
      <c r="AH36" s="23">
        <f t="shared" si="4"/>
        <v>0.25</v>
      </c>
      <c r="AI36" s="23">
        <v>0.25</v>
      </c>
      <c r="AJ36" s="23">
        <v>0.25</v>
      </c>
      <c r="AK36" s="36"/>
      <c r="AL36" s="23"/>
      <c r="AM36" s="23"/>
      <c r="AN36" s="23">
        <f t="shared" si="1"/>
        <v>0.5</v>
      </c>
    </row>
    <row r="37" spans="1:40" ht="14.25">
      <c r="A37" s="202" t="s">
        <v>664</v>
      </c>
      <c r="B37" s="203"/>
      <c r="C37" s="9" t="s">
        <v>665</v>
      </c>
      <c r="D37" s="23"/>
      <c r="E37" s="23"/>
      <c r="F37" s="23"/>
      <c r="G37" s="23"/>
      <c r="H37" s="23"/>
      <c r="I37" s="23"/>
      <c r="J37" s="204"/>
      <c r="K37" s="204"/>
      <c r="L37" s="23"/>
      <c r="M37" s="23">
        <f t="shared" si="0"/>
        <v>0</v>
      </c>
      <c r="N37" s="23">
        <v>0.25</v>
      </c>
      <c r="O37" s="23"/>
      <c r="P37" s="23"/>
      <c r="Q37" s="23">
        <f t="shared" si="2"/>
        <v>0.25</v>
      </c>
      <c r="R37" s="23">
        <v>0.25</v>
      </c>
      <c r="S37" s="23"/>
      <c r="T37" s="23"/>
      <c r="U37" s="23"/>
      <c r="V37" s="23"/>
      <c r="W37" s="23"/>
      <c r="X37" s="23">
        <f t="shared" si="3"/>
        <v>0.25</v>
      </c>
      <c r="Y37" s="23"/>
      <c r="Z37" s="23"/>
      <c r="AA37" s="23"/>
      <c r="AB37" s="23"/>
      <c r="AC37" s="23"/>
      <c r="AD37" s="23"/>
      <c r="AE37" s="23"/>
      <c r="AF37" s="23"/>
      <c r="AG37" s="23">
        <v>0.25</v>
      </c>
      <c r="AH37" s="23">
        <f t="shared" si="4"/>
        <v>0.25</v>
      </c>
      <c r="AI37" s="23">
        <v>0.25</v>
      </c>
      <c r="AJ37" s="36"/>
      <c r="AK37" s="36"/>
      <c r="AL37" s="23"/>
      <c r="AM37" s="23"/>
      <c r="AN37" s="23">
        <f t="shared" si="1"/>
        <v>0.25</v>
      </c>
    </row>
    <row r="38" spans="1:40" ht="14.25">
      <c r="A38" s="202" t="s">
        <v>666</v>
      </c>
      <c r="B38" s="203"/>
      <c r="C38" s="9" t="s">
        <v>667</v>
      </c>
      <c r="D38" s="23"/>
      <c r="E38" s="23"/>
      <c r="F38" s="23"/>
      <c r="G38" s="23"/>
      <c r="H38" s="23"/>
      <c r="I38" s="23"/>
      <c r="J38" s="204"/>
      <c r="K38" s="204"/>
      <c r="L38" s="23"/>
      <c r="M38" s="23">
        <f t="shared" si="0"/>
        <v>0</v>
      </c>
      <c r="N38" s="23">
        <v>0.25</v>
      </c>
      <c r="O38" s="23"/>
      <c r="P38" s="23"/>
      <c r="Q38" s="23">
        <f t="shared" si="2"/>
        <v>0.25</v>
      </c>
      <c r="R38" s="23"/>
      <c r="S38" s="23">
        <v>0.25</v>
      </c>
      <c r="T38" s="23"/>
      <c r="U38" s="23"/>
      <c r="V38" s="23"/>
      <c r="W38" s="23"/>
      <c r="X38" s="23">
        <f t="shared" si="3"/>
        <v>0.25</v>
      </c>
      <c r="Y38" s="23"/>
      <c r="Z38" s="23">
        <v>0.5</v>
      </c>
      <c r="AA38" s="23">
        <v>0.5</v>
      </c>
      <c r="AB38" s="23"/>
      <c r="AC38" s="23"/>
      <c r="AD38" s="23"/>
      <c r="AE38" s="23">
        <v>0.5</v>
      </c>
      <c r="AF38" s="23">
        <v>0.25</v>
      </c>
      <c r="AG38" s="23"/>
      <c r="AH38" s="23">
        <f t="shared" si="4"/>
        <v>1.75</v>
      </c>
      <c r="AI38" s="23">
        <v>0.25</v>
      </c>
      <c r="AJ38" s="23">
        <v>0.25</v>
      </c>
      <c r="AK38" s="36"/>
      <c r="AL38" s="23"/>
      <c r="AM38" s="23"/>
      <c r="AN38" s="23">
        <f t="shared" si="1"/>
        <v>0.5</v>
      </c>
    </row>
    <row r="39" spans="1:40" ht="14.25">
      <c r="A39" s="202" t="s">
        <v>668</v>
      </c>
      <c r="B39" s="203"/>
      <c r="C39" s="9" t="s">
        <v>669</v>
      </c>
      <c r="D39" s="23"/>
      <c r="E39" s="23"/>
      <c r="F39" s="23"/>
      <c r="G39" s="23"/>
      <c r="H39" s="23"/>
      <c r="I39" s="23"/>
      <c r="J39" s="204"/>
      <c r="K39" s="204"/>
      <c r="L39" s="23"/>
      <c r="M39" s="23">
        <f t="shared" si="0"/>
        <v>0</v>
      </c>
      <c r="N39" s="23">
        <v>0.25</v>
      </c>
      <c r="O39" s="23"/>
      <c r="P39" s="23"/>
      <c r="Q39" s="23">
        <f t="shared" si="2"/>
        <v>0.25</v>
      </c>
      <c r="R39" s="23">
        <v>0.25</v>
      </c>
      <c r="S39" s="23"/>
      <c r="T39" s="23"/>
      <c r="U39" s="23"/>
      <c r="V39" s="23"/>
      <c r="W39" s="23"/>
      <c r="X39" s="23">
        <f t="shared" si="3"/>
        <v>0.25</v>
      </c>
      <c r="Y39" s="23"/>
      <c r="Z39" s="23"/>
      <c r="AA39" s="23"/>
      <c r="AB39" s="23"/>
      <c r="AC39" s="23"/>
      <c r="AD39" s="23"/>
      <c r="AE39" s="23"/>
      <c r="AF39" s="23"/>
      <c r="AG39" s="23">
        <v>0.25</v>
      </c>
      <c r="AH39" s="23">
        <f t="shared" si="4"/>
        <v>0.25</v>
      </c>
      <c r="AI39" s="23">
        <v>0.25</v>
      </c>
      <c r="AJ39" s="23">
        <v>0.25</v>
      </c>
      <c r="AK39" s="36"/>
      <c r="AL39" s="23"/>
      <c r="AM39" s="23"/>
      <c r="AN39" s="23">
        <f t="shared" si="1"/>
        <v>0.5</v>
      </c>
    </row>
    <row r="40" spans="1:40" ht="14.25">
      <c r="A40" s="202" t="s">
        <v>670</v>
      </c>
      <c r="B40" s="203"/>
      <c r="C40" s="9" t="s">
        <v>671</v>
      </c>
      <c r="D40" s="23"/>
      <c r="E40" s="23"/>
      <c r="F40" s="23"/>
      <c r="G40" s="23"/>
      <c r="H40" s="23"/>
      <c r="I40" s="23"/>
      <c r="J40" s="204"/>
      <c r="K40" s="204"/>
      <c r="L40" s="23"/>
      <c r="M40" s="23">
        <f t="shared" si="0"/>
        <v>0</v>
      </c>
      <c r="N40" s="23">
        <v>0.25</v>
      </c>
      <c r="O40" s="23"/>
      <c r="P40" s="23"/>
      <c r="Q40" s="23">
        <f t="shared" si="2"/>
        <v>0.25</v>
      </c>
      <c r="R40" s="23">
        <v>0.25</v>
      </c>
      <c r="S40" s="23">
        <v>0.25</v>
      </c>
      <c r="T40" s="23"/>
      <c r="U40" s="23"/>
      <c r="V40" s="23"/>
      <c r="W40" s="23"/>
      <c r="X40" s="23">
        <f t="shared" si="3"/>
        <v>0.5</v>
      </c>
      <c r="Y40" s="23"/>
      <c r="Z40" s="23"/>
      <c r="AA40" s="23">
        <v>0.5</v>
      </c>
      <c r="AB40" s="23"/>
      <c r="AC40" s="23"/>
      <c r="AD40" s="23"/>
      <c r="AE40" s="23"/>
      <c r="AF40" s="23">
        <v>0.25</v>
      </c>
      <c r="AG40" s="23"/>
      <c r="AH40" s="23">
        <f t="shared" si="4"/>
        <v>0.75</v>
      </c>
      <c r="AI40" s="23">
        <v>0.25</v>
      </c>
      <c r="AJ40" s="23">
        <v>0.25</v>
      </c>
      <c r="AK40" s="36"/>
      <c r="AL40" s="23"/>
      <c r="AM40" s="23"/>
      <c r="AN40" s="23">
        <f t="shared" si="1"/>
        <v>0.5</v>
      </c>
    </row>
    <row r="41" spans="1:40" ht="14.25">
      <c r="A41" s="202" t="s">
        <v>672</v>
      </c>
      <c r="B41" s="203"/>
      <c r="C41" s="9" t="s">
        <v>673</v>
      </c>
      <c r="D41" s="23"/>
      <c r="E41" s="23"/>
      <c r="F41" s="23"/>
      <c r="G41" s="23"/>
      <c r="H41" s="23"/>
      <c r="I41" s="23"/>
      <c r="J41" s="204"/>
      <c r="K41" s="204"/>
      <c r="L41" s="23"/>
      <c r="M41" s="23">
        <f t="shared" si="0"/>
        <v>0</v>
      </c>
      <c r="N41" s="23">
        <v>0.25</v>
      </c>
      <c r="O41" s="23"/>
      <c r="P41" s="23"/>
      <c r="Q41" s="23">
        <f t="shared" si="2"/>
        <v>0.25</v>
      </c>
      <c r="R41" s="23">
        <v>0.25</v>
      </c>
      <c r="S41" s="23"/>
      <c r="T41" s="23"/>
      <c r="U41" s="23"/>
      <c r="V41" s="23"/>
      <c r="W41" s="23"/>
      <c r="X41" s="23">
        <f t="shared" si="3"/>
        <v>0.25</v>
      </c>
      <c r="Y41" s="23"/>
      <c r="Z41" s="23"/>
      <c r="AA41" s="23"/>
      <c r="AB41" s="23"/>
      <c r="AC41" s="23"/>
      <c r="AD41" s="23"/>
      <c r="AE41" s="23"/>
      <c r="AF41" s="23"/>
      <c r="AG41" s="23">
        <v>0.25</v>
      </c>
      <c r="AH41" s="23">
        <f t="shared" si="4"/>
        <v>0.25</v>
      </c>
      <c r="AI41" s="23">
        <v>0.25</v>
      </c>
      <c r="AJ41" s="36"/>
      <c r="AK41" s="36"/>
      <c r="AL41" s="23"/>
      <c r="AM41" s="23"/>
      <c r="AN41" s="23">
        <f t="shared" si="1"/>
        <v>0.25</v>
      </c>
    </row>
    <row r="42" spans="1:40" ht="14.25">
      <c r="A42" s="202" t="s">
        <v>674</v>
      </c>
      <c r="B42" s="203"/>
      <c r="C42" s="9" t="s">
        <v>675</v>
      </c>
      <c r="D42" s="23"/>
      <c r="E42" s="23"/>
      <c r="F42" s="23"/>
      <c r="G42" s="23"/>
      <c r="H42" s="23"/>
      <c r="I42" s="23"/>
      <c r="J42" s="204"/>
      <c r="K42" s="204"/>
      <c r="L42" s="23"/>
      <c r="M42" s="23">
        <f t="shared" si="0"/>
        <v>0</v>
      </c>
      <c r="N42" s="23">
        <v>0.25</v>
      </c>
      <c r="O42" s="23"/>
      <c r="P42" s="23"/>
      <c r="Q42" s="23">
        <f t="shared" si="2"/>
        <v>0.25</v>
      </c>
      <c r="R42" s="23"/>
      <c r="S42" s="23">
        <v>0.25</v>
      </c>
      <c r="T42" s="23">
        <v>0.25</v>
      </c>
      <c r="U42" s="23"/>
      <c r="V42" s="23"/>
      <c r="W42" s="23"/>
      <c r="X42" s="23">
        <f t="shared" si="3"/>
        <v>0.5</v>
      </c>
      <c r="Y42" s="23"/>
      <c r="Z42" s="23"/>
      <c r="AA42" s="23"/>
      <c r="AB42" s="23"/>
      <c r="AC42" s="23"/>
      <c r="AD42" s="23"/>
      <c r="AE42" s="23"/>
      <c r="AF42" s="23"/>
      <c r="AG42" s="23"/>
      <c r="AH42" s="23">
        <f t="shared" si="4"/>
        <v>0</v>
      </c>
      <c r="AI42" s="23"/>
      <c r="AJ42" s="36"/>
      <c r="AK42" s="36"/>
      <c r="AL42" s="23"/>
      <c r="AM42" s="23"/>
      <c r="AN42" s="23">
        <f t="shared" si="1"/>
        <v>0</v>
      </c>
    </row>
    <row r="43" spans="1:40" ht="14.25">
      <c r="A43" s="202" t="s">
        <v>676</v>
      </c>
      <c r="B43" s="203"/>
      <c r="C43" s="9" t="s">
        <v>677</v>
      </c>
      <c r="D43" s="23">
        <v>0.25</v>
      </c>
      <c r="E43" s="23"/>
      <c r="F43" s="23"/>
      <c r="G43" s="23"/>
      <c r="H43" s="23"/>
      <c r="I43" s="23"/>
      <c r="J43" s="204"/>
      <c r="K43" s="204"/>
      <c r="L43" s="23"/>
      <c r="M43" s="23">
        <f t="shared" si="0"/>
        <v>0.25</v>
      </c>
      <c r="N43" s="23">
        <v>0.25</v>
      </c>
      <c r="O43" s="23"/>
      <c r="P43" s="23"/>
      <c r="Q43" s="23">
        <f t="shared" si="2"/>
        <v>0.25</v>
      </c>
      <c r="R43" s="23"/>
      <c r="S43" s="23">
        <v>0.25</v>
      </c>
      <c r="T43" s="23"/>
      <c r="U43" s="23"/>
      <c r="V43" s="23"/>
      <c r="W43" s="23"/>
      <c r="X43" s="23">
        <f t="shared" si="3"/>
        <v>0.25</v>
      </c>
      <c r="Y43" s="23"/>
      <c r="Z43" s="23"/>
      <c r="AA43" s="23"/>
      <c r="AB43" s="23"/>
      <c r="AC43" s="23"/>
      <c r="AD43" s="23"/>
      <c r="AE43" s="23"/>
      <c r="AF43" s="23"/>
      <c r="AG43" s="23"/>
      <c r="AH43" s="23">
        <f t="shared" si="4"/>
        <v>0</v>
      </c>
      <c r="AI43" s="23"/>
      <c r="AJ43" s="36"/>
      <c r="AK43" s="36"/>
      <c r="AL43" s="23"/>
      <c r="AM43" s="23"/>
      <c r="AN43" s="23">
        <f t="shared" si="1"/>
        <v>0</v>
      </c>
    </row>
    <row r="44" spans="1:40" ht="14.25">
      <c r="A44" s="202" t="s">
        <v>678</v>
      </c>
      <c r="B44" s="203"/>
      <c r="C44" s="9" t="s">
        <v>679</v>
      </c>
      <c r="D44" s="23"/>
      <c r="E44" s="23"/>
      <c r="F44" s="23"/>
      <c r="G44" s="23"/>
      <c r="H44" s="23"/>
      <c r="I44" s="23"/>
      <c r="J44" s="204"/>
      <c r="K44" s="204"/>
      <c r="L44" s="23"/>
      <c r="M44" s="23">
        <f t="shared" si="0"/>
        <v>0</v>
      </c>
      <c r="N44" s="23">
        <v>0.25</v>
      </c>
      <c r="O44" s="23"/>
      <c r="P44" s="23"/>
      <c r="Q44" s="23">
        <f t="shared" si="2"/>
        <v>0.25</v>
      </c>
      <c r="R44" s="23"/>
      <c r="S44" s="23">
        <v>0.25</v>
      </c>
      <c r="T44" s="23"/>
      <c r="U44" s="23"/>
      <c r="V44" s="23"/>
      <c r="W44" s="23"/>
      <c r="X44" s="23">
        <f t="shared" si="3"/>
        <v>0.25</v>
      </c>
      <c r="Y44" s="23"/>
      <c r="Z44" s="23"/>
      <c r="AA44" s="23"/>
      <c r="AB44" s="23"/>
      <c r="AC44" s="23"/>
      <c r="AD44" s="23"/>
      <c r="AE44" s="23"/>
      <c r="AF44" s="23"/>
      <c r="AG44" s="23"/>
      <c r="AH44" s="23">
        <f t="shared" si="4"/>
        <v>0</v>
      </c>
      <c r="AI44" s="23"/>
      <c r="AJ44" s="36"/>
      <c r="AK44" s="36"/>
      <c r="AL44" s="23"/>
      <c r="AM44" s="23"/>
      <c r="AN44" s="23">
        <f t="shared" si="1"/>
        <v>0</v>
      </c>
    </row>
    <row r="45" spans="1:40" ht="14.25">
      <c r="A45" s="202" t="s">
        <v>680</v>
      </c>
      <c r="B45" s="203"/>
      <c r="C45" s="9" t="s">
        <v>681</v>
      </c>
      <c r="D45" s="23">
        <v>0.25</v>
      </c>
      <c r="E45" s="23"/>
      <c r="F45" s="23"/>
      <c r="G45" s="23"/>
      <c r="H45" s="23"/>
      <c r="I45" s="23"/>
      <c r="J45" s="204"/>
      <c r="K45" s="204"/>
      <c r="L45" s="23"/>
      <c r="M45" s="23">
        <f t="shared" si="0"/>
        <v>0.25</v>
      </c>
      <c r="N45" s="23">
        <v>0.25</v>
      </c>
      <c r="O45" s="23"/>
      <c r="P45" s="23"/>
      <c r="Q45" s="23">
        <f t="shared" si="2"/>
        <v>0.25</v>
      </c>
      <c r="R45" s="23"/>
      <c r="S45" s="23">
        <v>0.25</v>
      </c>
      <c r="T45" s="23"/>
      <c r="U45" s="23"/>
      <c r="V45" s="23"/>
      <c r="W45" s="23"/>
      <c r="X45" s="23">
        <f t="shared" si="3"/>
        <v>0.25</v>
      </c>
      <c r="Y45" s="23"/>
      <c r="Z45" s="23">
        <v>0.5</v>
      </c>
      <c r="AA45" s="23"/>
      <c r="AB45" s="23">
        <v>0.25</v>
      </c>
      <c r="AC45" s="23"/>
      <c r="AD45" s="23"/>
      <c r="AE45" s="23"/>
      <c r="AF45" s="23"/>
      <c r="AG45" s="23"/>
      <c r="AH45" s="23">
        <f t="shared" si="4"/>
        <v>0.75</v>
      </c>
      <c r="AI45" s="23"/>
      <c r="AJ45" s="36"/>
      <c r="AK45" s="36"/>
      <c r="AL45" s="23"/>
      <c r="AM45" s="23"/>
      <c r="AN45" s="23">
        <f t="shared" si="1"/>
        <v>0</v>
      </c>
    </row>
    <row r="46" spans="1:40" ht="14.25">
      <c r="A46" s="202" t="s">
        <v>682</v>
      </c>
      <c r="B46" s="203"/>
      <c r="C46" s="9" t="s">
        <v>683</v>
      </c>
      <c r="D46" s="23">
        <v>0.25</v>
      </c>
      <c r="E46" s="23"/>
      <c r="F46" s="23"/>
      <c r="G46" s="23"/>
      <c r="H46" s="23"/>
      <c r="I46" s="23"/>
      <c r="J46" s="204"/>
      <c r="K46" s="204"/>
      <c r="L46" s="23"/>
      <c r="M46" s="23">
        <f t="shared" si="0"/>
        <v>0.25</v>
      </c>
      <c r="N46" s="23">
        <v>0.25</v>
      </c>
      <c r="O46" s="23"/>
      <c r="P46" s="23"/>
      <c r="Q46" s="23">
        <f t="shared" si="2"/>
        <v>0.25</v>
      </c>
      <c r="R46" s="23"/>
      <c r="S46" s="23">
        <v>0.25</v>
      </c>
      <c r="T46" s="23"/>
      <c r="U46" s="23"/>
      <c r="V46" s="23"/>
      <c r="W46" s="23"/>
      <c r="X46" s="23">
        <f t="shared" si="3"/>
        <v>0.25</v>
      </c>
      <c r="Y46" s="23"/>
      <c r="Z46" s="23"/>
      <c r="AA46" s="23"/>
      <c r="AB46" s="23"/>
      <c r="AC46" s="23"/>
      <c r="AD46" s="23"/>
      <c r="AE46" s="23"/>
      <c r="AF46" s="23"/>
      <c r="AG46" s="23"/>
      <c r="AH46" s="23">
        <f t="shared" si="4"/>
        <v>0</v>
      </c>
      <c r="AI46" s="23"/>
      <c r="AJ46" s="36"/>
      <c r="AK46" s="36"/>
      <c r="AL46" s="23"/>
      <c r="AM46" s="23"/>
      <c r="AN46" s="23">
        <f t="shared" si="1"/>
        <v>0</v>
      </c>
    </row>
  </sheetData>
  <mergeCells count="129">
    <mergeCell ref="AJ5:AJ6"/>
    <mergeCell ref="AK5:AK6"/>
    <mergeCell ref="AL5:AL6"/>
    <mergeCell ref="AM5:AM6"/>
    <mergeCell ref="AN3:AN6"/>
    <mergeCell ref="A1:C2"/>
    <mergeCell ref="J5:K6"/>
    <mergeCell ref="AA5:AA6"/>
    <mergeCell ref="AB5:AB6"/>
    <mergeCell ref="AC5:AC6"/>
    <mergeCell ref="AD5:AD6"/>
    <mergeCell ref="AE5:AE6"/>
    <mergeCell ref="AF5:AF6"/>
    <mergeCell ref="AG5:AG6"/>
    <mergeCell ref="J31:K31"/>
    <mergeCell ref="A32:B32"/>
    <mergeCell ref="AH3:AH6"/>
    <mergeCell ref="AI5:AI6"/>
    <mergeCell ref="A46:B46"/>
    <mergeCell ref="J46:K46"/>
    <mergeCell ref="D5:D6"/>
    <mergeCell ref="E5:E6"/>
    <mergeCell ref="F5:F6"/>
    <mergeCell ref="G5:G6"/>
    <mergeCell ref="A44:B44"/>
    <mergeCell ref="J44:K44"/>
    <mergeCell ref="L5:L6"/>
    <mergeCell ref="A41:B41"/>
    <mergeCell ref="J41:K41"/>
    <mergeCell ref="A42:B42"/>
    <mergeCell ref="J42:K42"/>
    <mergeCell ref="A40:B40"/>
    <mergeCell ref="J40:K40"/>
    <mergeCell ref="A31:B31"/>
    <mergeCell ref="J37:K37"/>
    <mergeCell ref="A38:B38"/>
    <mergeCell ref="J38:K38"/>
    <mergeCell ref="A39:B39"/>
    <mergeCell ref="J39:K39"/>
    <mergeCell ref="A43:B43"/>
    <mergeCell ref="J43:K43"/>
    <mergeCell ref="J32:K32"/>
    <mergeCell ref="A33:B33"/>
    <mergeCell ref="J33:K33"/>
    <mergeCell ref="A34:B34"/>
    <mergeCell ref="J34:K34"/>
    <mergeCell ref="A45:B45"/>
    <mergeCell ref="J45:K45"/>
    <mergeCell ref="A36:B36"/>
    <mergeCell ref="J36:K36"/>
    <mergeCell ref="A37:B37"/>
    <mergeCell ref="A35:B35"/>
    <mergeCell ref="J35:K35"/>
    <mergeCell ref="A26:B26"/>
    <mergeCell ref="J26:K26"/>
    <mergeCell ref="A27:B27"/>
    <mergeCell ref="J27:K27"/>
    <mergeCell ref="A28:B28"/>
    <mergeCell ref="J28:K28"/>
    <mergeCell ref="A29:B29"/>
    <mergeCell ref="J29:K29"/>
    <mergeCell ref="A30:B30"/>
    <mergeCell ref="J30:K30"/>
    <mergeCell ref="A21:B21"/>
    <mergeCell ref="J21:K21"/>
    <mergeCell ref="A22:B22"/>
    <mergeCell ref="J22:K22"/>
    <mergeCell ref="A23:B23"/>
    <mergeCell ref="J23:K23"/>
    <mergeCell ref="A24:B24"/>
    <mergeCell ref="J24:K24"/>
    <mergeCell ref="A25:B25"/>
    <mergeCell ref="J25:K25"/>
    <mergeCell ref="A16:B16"/>
    <mergeCell ref="J16:K16"/>
    <mergeCell ref="A17:B17"/>
    <mergeCell ref="J17:K17"/>
    <mergeCell ref="A18:B18"/>
    <mergeCell ref="J18:K18"/>
    <mergeCell ref="A19:B19"/>
    <mergeCell ref="J19:K19"/>
    <mergeCell ref="A20:B20"/>
    <mergeCell ref="J20:K20"/>
    <mergeCell ref="A11:B11"/>
    <mergeCell ref="J11:K11"/>
    <mergeCell ref="A12:B12"/>
    <mergeCell ref="J12:K12"/>
    <mergeCell ref="A13:B13"/>
    <mergeCell ref="J13:K13"/>
    <mergeCell ref="A14:B14"/>
    <mergeCell ref="J14:K14"/>
    <mergeCell ref="A15:B15"/>
    <mergeCell ref="J15:K15"/>
    <mergeCell ref="A5:C5"/>
    <mergeCell ref="A6:B6"/>
    <mergeCell ref="A7:B7"/>
    <mergeCell ref="J7:K7"/>
    <mergeCell ref="A8:B8"/>
    <mergeCell ref="J8:K8"/>
    <mergeCell ref="A9:B9"/>
    <mergeCell ref="J9:K9"/>
    <mergeCell ref="A10:B10"/>
    <mergeCell ref="J10:K10"/>
    <mergeCell ref="D1:AN1"/>
    <mergeCell ref="D2:M2"/>
    <mergeCell ref="N2:Q2"/>
    <mergeCell ref="R2:S2"/>
    <mergeCell ref="Y2:AH2"/>
    <mergeCell ref="AI2:AN2"/>
    <mergeCell ref="A3:C3"/>
    <mergeCell ref="J3:K3"/>
    <mergeCell ref="O5:O6"/>
    <mergeCell ref="P5:P6"/>
    <mergeCell ref="Q3:Q6"/>
    <mergeCell ref="R5:R6"/>
    <mergeCell ref="A4:C4"/>
    <mergeCell ref="J4:K4"/>
    <mergeCell ref="M3:M6"/>
    <mergeCell ref="N5:N6"/>
    <mergeCell ref="H5:H6"/>
    <mergeCell ref="I5:I6"/>
    <mergeCell ref="W5:W6"/>
    <mergeCell ref="X3:X6"/>
    <mergeCell ref="Y5:Y6"/>
    <mergeCell ref="Z5:Z6"/>
    <mergeCell ref="S5:S6"/>
    <mergeCell ref="T5:T6"/>
    <mergeCell ref="U5:U6"/>
    <mergeCell ref="V5:V6"/>
  </mergeCells>
  <phoneticPr fontId="25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>
  <dimension ref="A1:AF46"/>
  <sheetViews>
    <sheetView zoomScale="70" zoomScaleNormal="70" workbookViewId="0">
      <selection activeCell="L7" sqref="L7:L46"/>
    </sheetView>
  </sheetViews>
  <sheetFormatPr defaultColWidth="8.875" defaultRowHeight="13.5"/>
  <sheetData>
    <row r="1" spans="1:32" ht="35.25">
      <c r="A1" s="216" t="s">
        <v>684</v>
      </c>
      <c r="B1" s="216"/>
      <c r="C1" s="216"/>
      <c r="D1" s="211" t="s">
        <v>685</v>
      </c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</row>
    <row r="2" spans="1:32" ht="14.25">
      <c r="A2" s="216"/>
      <c r="B2" s="216"/>
      <c r="C2" s="216"/>
      <c r="D2" s="127" t="s">
        <v>2</v>
      </c>
      <c r="E2" s="127"/>
      <c r="F2" s="127"/>
      <c r="G2" s="127"/>
      <c r="H2" s="127"/>
      <c r="I2" s="127" t="s">
        <v>3</v>
      </c>
      <c r="J2" s="127"/>
      <c r="K2" s="127"/>
      <c r="L2" s="127"/>
      <c r="M2" s="127" t="s">
        <v>4</v>
      </c>
      <c r="N2" s="127"/>
      <c r="O2" s="127"/>
      <c r="P2" s="127"/>
      <c r="Q2" s="127"/>
      <c r="R2" s="127"/>
      <c r="S2" s="2"/>
      <c r="T2" s="127" t="s">
        <v>5</v>
      </c>
      <c r="U2" s="127"/>
      <c r="V2" s="127"/>
      <c r="W2" s="127"/>
      <c r="X2" s="127"/>
      <c r="Y2" s="127"/>
      <c r="Z2" s="127"/>
      <c r="AA2" s="127"/>
      <c r="AB2" s="127" t="s">
        <v>6</v>
      </c>
      <c r="AC2" s="127"/>
      <c r="AD2" s="127"/>
      <c r="AE2" s="127"/>
      <c r="AF2" s="127"/>
    </row>
    <row r="3" spans="1:32" ht="27">
      <c r="A3" s="149" t="s">
        <v>7</v>
      </c>
      <c r="B3" s="149"/>
      <c r="C3" s="149"/>
      <c r="D3" s="3">
        <v>43397</v>
      </c>
      <c r="E3" s="4" t="s">
        <v>594</v>
      </c>
      <c r="F3" s="5"/>
      <c r="G3" s="5"/>
      <c r="H3" s="149" t="s">
        <v>9</v>
      </c>
      <c r="I3" s="11">
        <v>43408</v>
      </c>
      <c r="J3" s="5" t="s">
        <v>686</v>
      </c>
      <c r="K3" s="5" t="s">
        <v>584</v>
      </c>
      <c r="L3" s="149" t="s">
        <v>10</v>
      </c>
      <c r="M3" s="3">
        <v>43419</v>
      </c>
      <c r="N3" s="4" t="s">
        <v>687</v>
      </c>
      <c r="O3" s="4" t="s">
        <v>588</v>
      </c>
      <c r="P3" s="4" t="s">
        <v>589</v>
      </c>
      <c r="Q3" s="5"/>
      <c r="R3" s="5"/>
      <c r="S3" s="149" t="s">
        <v>11</v>
      </c>
      <c r="T3" s="12">
        <v>43393</v>
      </c>
      <c r="U3" s="3">
        <v>43405</v>
      </c>
      <c r="V3" s="4" t="s">
        <v>587</v>
      </c>
      <c r="W3" s="4" t="s">
        <v>593</v>
      </c>
      <c r="X3" s="5" t="s">
        <v>584</v>
      </c>
      <c r="Y3" s="5"/>
      <c r="Z3" s="5"/>
      <c r="AA3" s="149" t="s">
        <v>12</v>
      </c>
      <c r="AB3" s="4" t="s">
        <v>594</v>
      </c>
      <c r="AC3" s="4" t="s">
        <v>584</v>
      </c>
      <c r="AD3" s="10"/>
      <c r="AE3" s="10"/>
      <c r="AF3" s="149" t="s">
        <v>13</v>
      </c>
    </row>
    <row r="4" spans="1:32" ht="148.5">
      <c r="A4" s="149" t="s">
        <v>14</v>
      </c>
      <c r="B4" s="149"/>
      <c r="C4" s="149"/>
      <c r="D4" s="6" t="s">
        <v>341</v>
      </c>
      <c r="E4" s="7" t="s">
        <v>688</v>
      </c>
      <c r="F4" s="5"/>
      <c r="G4" s="5"/>
      <c r="H4" s="149"/>
      <c r="I4" s="4" t="s">
        <v>346</v>
      </c>
      <c r="J4" s="5" t="s">
        <v>345</v>
      </c>
      <c r="K4" s="5" t="s">
        <v>347</v>
      </c>
      <c r="L4" s="149"/>
      <c r="M4" s="5" t="s">
        <v>597</v>
      </c>
      <c r="N4" s="4" t="s">
        <v>430</v>
      </c>
      <c r="O4" s="4" t="s">
        <v>599</v>
      </c>
      <c r="P4" s="5" t="s">
        <v>349</v>
      </c>
      <c r="Q4" s="5"/>
      <c r="R4" s="5"/>
      <c r="S4" s="149"/>
      <c r="T4" s="4" t="s">
        <v>350</v>
      </c>
      <c r="U4" s="4" t="s">
        <v>28</v>
      </c>
      <c r="V4" s="4" t="s">
        <v>353</v>
      </c>
      <c r="W4" s="4" t="s">
        <v>600</v>
      </c>
      <c r="X4" s="5" t="s">
        <v>158</v>
      </c>
      <c r="Y4" s="5"/>
      <c r="Z4" s="5"/>
      <c r="AA4" s="149"/>
      <c r="AB4" s="4" t="s">
        <v>432</v>
      </c>
      <c r="AC4" s="4" t="s">
        <v>32</v>
      </c>
      <c r="AD4" s="10"/>
      <c r="AE4" s="10"/>
      <c r="AF4" s="149"/>
    </row>
    <row r="5" spans="1:32" ht="14.25">
      <c r="A5" s="149" t="s">
        <v>33</v>
      </c>
      <c r="B5" s="149"/>
      <c r="C5" s="149"/>
      <c r="D5" s="135" t="s">
        <v>34</v>
      </c>
      <c r="E5" s="135" t="s">
        <v>45</v>
      </c>
      <c r="F5" s="213"/>
      <c r="G5" s="213"/>
      <c r="H5" s="149"/>
      <c r="I5" s="137" t="s">
        <v>38</v>
      </c>
      <c r="J5" s="135" t="s">
        <v>360</v>
      </c>
      <c r="K5" s="137" t="s">
        <v>37</v>
      </c>
      <c r="L5" s="149"/>
      <c r="M5" s="135" t="s">
        <v>35</v>
      </c>
      <c r="N5" s="213"/>
      <c r="O5" s="135" t="s">
        <v>602</v>
      </c>
      <c r="P5" s="135" t="s">
        <v>35</v>
      </c>
      <c r="Q5" s="213"/>
      <c r="R5" s="213"/>
      <c r="S5" s="149"/>
      <c r="T5" s="135" t="s">
        <v>40</v>
      </c>
      <c r="U5" s="213"/>
      <c r="V5" s="135" t="s">
        <v>41</v>
      </c>
      <c r="W5" s="135" t="s">
        <v>45</v>
      </c>
      <c r="X5" s="135" t="s">
        <v>45</v>
      </c>
      <c r="Y5" s="213"/>
      <c r="Z5" s="213"/>
      <c r="AA5" s="149"/>
      <c r="AB5" s="135" t="s">
        <v>46</v>
      </c>
      <c r="AC5" s="135" t="s">
        <v>35</v>
      </c>
      <c r="AD5" s="215"/>
      <c r="AE5" s="215"/>
      <c r="AF5" s="149"/>
    </row>
    <row r="6" spans="1:32" ht="14.25">
      <c r="A6" s="127" t="s">
        <v>47</v>
      </c>
      <c r="B6" s="127"/>
      <c r="C6" s="2" t="s">
        <v>48</v>
      </c>
      <c r="D6" s="213"/>
      <c r="E6" s="213"/>
      <c r="F6" s="213"/>
      <c r="G6" s="213"/>
      <c r="H6" s="149"/>
      <c r="I6" s="214"/>
      <c r="J6" s="213"/>
      <c r="K6" s="139"/>
      <c r="L6" s="149"/>
      <c r="M6" s="213"/>
      <c r="N6" s="213"/>
      <c r="O6" s="213"/>
      <c r="P6" s="213"/>
      <c r="Q6" s="213"/>
      <c r="R6" s="213"/>
      <c r="S6" s="149"/>
      <c r="T6" s="213"/>
      <c r="U6" s="213"/>
      <c r="V6" s="213"/>
      <c r="W6" s="213"/>
      <c r="X6" s="213"/>
      <c r="Y6" s="213"/>
      <c r="Z6" s="213"/>
      <c r="AA6" s="149"/>
      <c r="AB6" s="213"/>
      <c r="AC6" s="213"/>
      <c r="AD6" s="215"/>
      <c r="AE6" s="215"/>
      <c r="AF6" s="149"/>
    </row>
    <row r="7" spans="1:32" ht="14.25">
      <c r="A7" s="212" t="s">
        <v>689</v>
      </c>
      <c r="B7" s="212"/>
      <c r="C7" s="9" t="s">
        <v>690</v>
      </c>
      <c r="D7" s="10">
        <v>0.25</v>
      </c>
      <c r="E7" s="10"/>
      <c r="F7" s="10"/>
      <c r="G7" s="10"/>
      <c r="H7" s="10">
        <f t="shared" ref="H7:H46" si="0">SUM(D7:G7)</f>
        <v>0.25</v>
      </c>
      <c r="I7" s="10">
        <v>0.25</v>
      </c>
      <c r="J7" s="10"/>
      <c r="K7" s="10"/>
      <c r="L7" s="10">
        <f>SUM(I7:K7)</f>
        <v>0.25</v>
      </c>
      <c r="M7" s="10">
        <v>0.25</v>
      </c>
      <c r="N7" s="10">
        <v>0.25</v>
      </c>
      <c r="O7" s="10">
        <v>0.1</v>
      </c>
      <c r="P7" s="10"/>
      <c r="Q7" s="10"/>
      <c r="R7" s="10"/>
      <c r="S7" s="10">
        <f t="shared" ref="S7:S46" si="1">SUM(M7:R7)</f>
        <v>0.6</v>
      </c>
      <c r="T7" s="10"/>
      <c r="U7" s="10"/>
      <c r="V7" s="10"/>
      <c r="W7" s="10">
        <v>0.25</v>
      </c>
      <c r="X7" s="10"/>
      <c r="Y7" s="10"/>
      <c r="Z7" s="10"/>
      <c r="AA7" s="10">
        <f t="shared" ref="AA7:AA46" si="2">SUM(T7:Z7)</f>
        <v>0.25</v>
      </c>
      <c r="AB7" s="10">
        <v>0.25</v>
      </c>
      <c r="AC7" s="10"/>
      <c r="AD7" s="10"/>
      <c r="AE7" s="10"/>
      <c r="AF7" s="10">
        <f t="shared" ref="AF7:AF46" si="3">SUM(AB7:AE7)</f>
        <v>0.25</v>
      </c>
    </row>
    <row r="8" spans="1:32" ht="14.25">
      <c r="A8" s="212" t="s">
        <v>691</v>
      </c>
      <c r="B8" s="212"/>
      <c r="C8" s="9" t="s">
        <v>692</v>
      </c>
      <c r="D8" s="10"/>
      <c r="E8" s="10"/>
      <c r="F8" s="10"/>
      <c r="G8" s="10"/>
      <c r="H8" s="10">
        <f t="shared" si="0"/>
        <v>0</v>
      </c>
      <c r="I8" s="10"/>
      <c r="J8" s="10"/>
      <c r="K8" s="10"/>
      <c r="L8" s="10">
        <f t="shared" ref="L8:L46" si="4">SUM(I8:K8)</f>
        <v>0</v>
      </c>
      <c r="M8" s="10">
        <v>0.25</v>
      </c>
      <c r="N8" s="10">
        <v>0.25</v>
      </c>
      <c r="O8" s="10"/>
      <c r="P8" s="10"/>
      <c r="Q8" s="10"/>
      <c r="R8" s="10"/>
      <c r="S8" s="10">
        <f t="shared" si="1"/>
        <v>0.5</v>
      </c>
      <c r="T8" s="10"/>
      <c r="U8" s="10"/>
      <c r="V8" s="10"/>
      <c r="W8" s="10"/>
      <c r="X8" s="10"/>
      <c r="Y8" s="10"/>
      <c r="Z8" s="10"/>
      <c r="AA8" s="10">
        <f t="shared" si="2"/>
        <v>0</v>
      </c>
      <c r="AB8" s="10">
        <v>0.25</v>
      </c>
      <c r="AC8" s="10"/>
      <c r="AD8" s="10"/>
      <c r="AE8" s="10"/>
      <c r="AF8" s="10">
        <f t="shared" si="3"/>
        <v>0.25</v>
      </c>
    </row>
    <row r="9" spans="1:32" ht="14.25">
      <c r="A9" s="212" t="s">
        <v>693</v>
      </c>
      <c r="B9" s="212"/>
      <c r="C9" s="9" t="s">
        <v>694</v>
      </c>
      <c r="D9" s="10"/>
      <c r="E9" s="10"/>
      <c r="F9" s="10"/>
      <c r="G9" s="10"/>
      <c r="H9" s="10">
        <f t="shared" si="0"/>
        <v>0</v>
      </c>
      <c r="I9" s="10">
        <v>0.25</v>
      </c>
      <c r="J9" s="10"/>
      <c r="K9" s="10"/>
      <c r="L9" s="10">
        <f t="shared" si="4"/>
        <v>0.25</v>
      </c>
      <c r="M9" s="10">
        <v>0.25</v>
      </c>
      <c r="N9" s="10"/>
      <c r="O9" s="10">
        <v>0.1</v>
      </c>
      <c r="P9" s="10"/>
      <c r="Q9" s="10"/>
      <c r="R9" s="10"/>
      <c r="S9" s="10">
        <f t="shared" si="1"/>
        <v>0.35</v>
      </c>
      <c r="T9" s="10">
        <v>0.25</v>
      </c>
      <c r="U9" s="10"/>
      <c r="V9" s="10"/>
      <c r="W9" s="10"/>
      <c r="X9" s="10">
        <v>0.25</v>
      </c>
      <c r="Y9" s="10"/>
      <c r="Z9" s="10"/>
      <c r="AA9" s="10">
        <f t="shared" si="2"/>
        <v>0.5</v>
      </c>
      <c r="AB9" s="10">
        <v>0.25</v>
      </c>
      <c r="AC9" s="10">
        <v>0.25</v>
      </c>
      <c r="AD9" s="10"/>
      <c r="AE9" s="10"/>
      <c r="AF9" s="10">
        <f t="shared" si="3"/>
        <v>0.5</v>
      </c>
    </row>
    <row r="10" spans="1:32" ht="14.25">
      <c r="A10" s="212" t="s">
        <v>695</v>
      </c>
      <c r="B10" s="212"/>
      <c r="C10" s="9" t="s">
        <v>696</v>
      </c>
      <c r="D10" s="10"/>
      <c r="E10" s="10"/>
      <c r="F10" s="10"/>
      <c r="G10" s="10"/>
      <c r="H10" s="10">
        <f t="shared" si="0"/>
        <v>0</v>
      </c>
      <c r="I10" s="10"/>
      <c r="J10" s="10"/>
      <c r="K10" s="10"/>
      <c r="L10" s="10">
        <f t="shared" si="4"/>
        <v>0</v>
      </c>
      <c r="M10" s="10">
        <v>0.25</v>
      </c>
      <c r="N10" s="10">
        <v>0.25</v>
      </c>
      <c r="O10" s="10"/>
      <c r="P10" s="10"/>
      <c r="Q10" s="10"/>
      <c r="R10" s="10"/>
      <c r="S10" s="10">
        <f t="shared" si="1"/>
        <v>0.5</v>
      </c>
      <c r="T10" s="10"/>
      <c r="U10" s="10"/>
      <c r="V10" s="10"/>
      <c r="W10" s="10"/>
      <c r="X10" s="10"/>
      <c r="Y10" s="10"/>
      <c r="Z10" s="10"/>
      <c r="AA10" s="10">
        <f t="shared" si="2"/>
        <v>0</v>
      </c>
      <c r="AB10" s="10">
        <v>0.25</v>
      </c>
      <c r="AC10" s="10"/>
      <c r="AD10" s="10"/>
      <c r="AE10" s="10"/>
      <c r="AF10" s="10">
        <f t="shared" si="3"/>
        <v>0.25</v>
      </c>
    </row>
    <row r="11" spans="1:32" ht="14.25">
      <c r="A11" s="212" t="s">
        <v>697</v>
      </c>
      <c r="B11" s="212"/>
      <c r="C11" s="9" t="s">
        <v>698</v>
      </c>
      <c r="D11" s="10"/>
      <c r="E11" s="10"/>
      <c r="F11" s="10"/>
      <c r="G11" s="10"/>
      <c r="H11" s="10">
        <f t="shared" si="0"/>
        <v>0</v>
      </c>
      <c r="I11" s="10">
        <v>0.25</v>
      </c>
      <c r="J11" s="10"/>
      <c r="K11" s="10"/>
      <c r="L11" s="10">
        <f t="shared" si="4"/>
        <v>0.25</v>
      </c>
      <c r="M11" s="10">
        <v>0.25</v>
      </c>
      <c r="N11" s="10">
        <v>0.25</v>
      </c>
      <c r="O11" s="10"/>
      <c r="P11" s="10"/>
      <c r="Q11" s="10"/>
      <c r="R11" s="10"/>
      <c r="S11" s="10">
        <f t="shared" si="1"/>
        <v>0.5</v>
      </c>
      <c r="T11" s="10"/>
      <c r="U11" s="10"/>
      <c r="V11" s="10">
        <v>0.25</v>
      </c>
      <c r="W11" s="10"/>
      <c r="X11" s="10"/>
      <c r="Y11" s="10"/>
      <c r="Z11" s="10"/>
      <c r="AA11" s="10">
        <f t="shared" si="2"/>
        <v>0.25</v>
      </c>
      <c r="AB11" s="10">
        <v>0.25</v>
      </c>
      <c r="AC11" s="10">
        <v>0.25</v>
      </c>
      <c r="AD11" s="10"/>
      <c r="AE11" s="10"/>
      <c r="AF11" s="10">
        <f t="shared" si="3"/>
        <v>0.5</v>
      </c>
    </row>
    <row r="12" spans="1:32" ht="14.25">
      <c r="A12" s="212" t="s">
        <v>699</v>
      </c>
      <c r="B12" s="212"/>
      <c r="C12" s="9" t="s">
        <v>700</v>
      </c>
      <c r="D12" s="10"/>
      <c r="E12" s="10"/>
      <c r="F12" s="10"/>
      <c r="G12" s="10"/>
      <c r="H12" s="10">
        <f t="shared" si="0"/>
        <v>0</v>
      </c>
      <c r="I12" s="10"/>
      <c r="J12" s="10"/>
      <c r="K12" s="10"/>
      <c r="L12" s="10">
        <f t="shared" si="4"/>
        <v>0</v>
      </c>
      <c r="M12" s="10">
        <v>0.25</v>
      </c>
      <c r="N12" s="10">
        <v>0.25</v>
      </c>
      <c r="O12" s="10"/>
      <c r="P12" s="10"/>
      <c r="Q12" s="10"/>
      <c r="R12" s="10"/>
      <c r="S12" s="10">
        <f t="shared" si="1"/>
        <v>0.5</v>
      </c>
      <c r="T12" s="10"/>
      <c r="U12" s="10"/>
      <c r="V12" s="10">
        <v>0.25</v>
      </c>
      <c r="W12" s="10"/>
      <c r="X12" s="10"/>
      <c r="Y12" s="10"/>
      <c r="Z12" s="10"/>
      <c r="AA12" s="10">
        <f t="shared" si="2"/>
        <v>0.25</v>
      </c>
      <c r="AB12" s="10">
        <v>0.25</v>
      </c>
      <c r="AC12" s="10"/>
      <c r="AD12" s="10"/>
      <c r="AE12" s="10"/>
      <c r="AF12" s="10">
        <f t="shared" si="3"/>
        <v>0.25</v>
      </c>
    </row>
    <row r="13" spans="1:32" ht="14.25">
      <c r="A13" s="212" t="s">
        <v>701</v>
      </c>
      <c r="B13" s="212"/>
      <c r="C13" s="9" t="s">
        <v>702</v>
      </c>
      <c r="D13" s="10"/>
      <c r="E13" s="10"/>
      <c r="F13" s="10"/>
      <c r="G13" s="10"/>
      <c r="H13" s="10">
        <f t="shared" si="0"/>
        <v>0</v>
      </c>
      <c r="I13" s="10"/>
      <c r="J13" s="10"/>
      <c r="K13" s="10"/>
      <c r="L13" s="10">
        <f t="shared" si="4"/>
        <v>0</v>
      </c>
      <c r="M13" s="10">
        <v>0.25</v>
      </c>
      <c r="N13" s="10">
        <v>0.25</v>
      </c>
      <c r="O13" s="10"/>
      <c r="P13" s="10"/>
      <c r="Q13" s="10"/>
      <c r="R13" s="10"/>
      <c r="S13" s="10">
        <f t="shared" si="1"/>
        <v>0.5</v>
      </c>
      <c r="T13" s="10"/>
      <c r="U13" s="10"/>
      <c r="V13" s="10">
        <v>0.25</v>
      </c>
      <c r="W13" s="10"/>
      <c r="X13" s="10"/>
      <c r="Y13" s="10"/>
      <c r="Z13" s="10"/>
      <c r="AA13" s="10">
        <f t="shared" si="2"/>
        <v>0.25</v>
      </c>
      <c r="AB13" s="10">
        <v>0.25</v>
      </c>
      <c r="AC13" s="10">
        <v>0.25</v>
      </c>
      <c r="AD13" s="10"/>
      <c r="AE13" s="10"/>
      <c r="AF13" s="10">
        <f t="shared" si="3"/>
        <v>0.5</v>
      </c>
    </row>
    <row r="14" spans="1:32" ht="14.25">
      <c r="A14" s="212" t="s">
        <v>703</v>
      </c>
      <c r="B14" s="212"/>
      <c r="C14" s="9" t="s">
        <v>704</v>
      </c>
      <c r="D14" s="10"/>
      <c r="E14" s="10"/>
      <c r="F14" s="10"/>
      <c r="G14" s="10"/>
      <c r="H14" s="10">
        <f t="shared" si="0"/>
        <v>0</v>
      </c>
      <c r="I14" s="10"/>
      <c r="J14" s="10">
        <v>0.25</v>
      </c>
      <c r="K14" s="10"/>
      <c r="L14" s="10">
        <f t="shared" si="4"/>
        <v>0.25</v>
      </c>
      <c r="M14" s="10">
        <v>0.25</v>
      </c>
      <c r="N14" s="10">
        <v>0.25</v>
      </c>
      <c r="O14" s="10"/>
      <c r="P14" s="10"/>
      <c r="Q14" s="10"/>
      <c r="R14" s="10"/>
      <c r="S14" s="10">
        <f t="shared" si="1"/>
        <v>0.5</v>
      </c>
      <c r="T14" s="10"/>
      <c r="U14" s="10"/>
      <c r="V14" s="10">
        <v>0.25</v>
      </c>
      <c r="W14" s="10"/>
      <c r="X14" s="10"/>
      <c r="Y14" s="10"/>
      <c r="Z14" s="10"/>
      <c r="AA14" s="10">
        <f t="shared" si="2"/>
        <v>0.25</v>
      </c>
      <c r="AB14" s="10">
        <v>0.25</v>
      </c>
      <c r="AC14" s="10">
        <v>0.25</v>
      </c>
      <c r="AD14" s="10"/>
      <c r="AE14" s="10"/>
      <c r="AF14" s="10">
        <f t="shared" si="3"/>
        <v>0.5</v>
      </c>
    </row>
    <row r="15" spans="1:32" ht="14.25">
      <c r="A15" s="212" t="s">
        <v>705</v>
      </c>
      <c r="B15" s="212"/>
      <c r="C15" s="9" t="s">
        <v>706</v>
      </c>
      <c r="D15" s="10"/>
      <c r="E15" s="10"/>
      <c r="F15" s="10"/>
      <c r="G15" s="10"/>
      <c r="H15" s="10">
        <f t="shared" si="0"/>
        <v>0</v>
      </c>
      <c r="I15" s="10"/>
      <c r="J15" s="10"/>
      <c r="K15" s="10"/>
      <c r="L15" s="10">
        <f t="shared" si="4"/>
        <v>0</v>
      </c>
      <c r="M15" s="10"/>
      <c r="N15" s="10"/>
      <c r="O15" s="10"/>
      <c r="P15" s="10"/>
      <c r="Q15" s="10"/>
      <c r="R15" s="10"/>
      <c r="S15" s="10">
        <f t="shared" si="1"/>
        <v>0</v>
      </c>
      <c r="T15" s="10"/>
      <c r="U15" s="10"/>
      <c r="V15" s="10">
        <v>0.25</v>
      </c>
      <c r="W15" s="10"/>
      <c r="X15" s="10">
        <v>0.25</v>
      </c>
      <c r="Y15" s="10"/>
      <c r="Z15" s="10"/>
      <c r="AA15" s="10">
        <f t="shared" si="2"/>
        <v>0.5</v>
      </c>
      <c r="AB15" s="10"/>
      <c r="AC15" s="10"/>
      <c r="AD15" s="10"/>
      <c r="AE15" s="10"/>
      <c r="AF15" s="10">
        <f t="shared" si="3"/>
        <v>0</v>
      </c>
    </row>
    <row r="16" spans="1:32" ht="14.25">
      <c r="A16" s="212" t="s">
        <v>707</v>
      </c>
      <c r="B16" s="212"/>
      <c r="C16" s="9" t="s">
        <v>708</v>
      </c>
      <c r="D16" s="10"/>
      <c r="E16" s="10"/>
      <c r="F16" s="10"/>
      <c r="G16" s="10"/>
      <c r="H16" s="10">
        <f t="shared" si="0"/>
        <v>0</v>
      </c>
      <c r="I16" s="10"/>
      <c r="J16" s="10"/>
      <c r="K16" s="10"/>
      <c r="L16" s="10">
        <f t="shared" si="4"/>
        <v>0</v>
      </c>
      <c r="M16" s="10"/>
      <c r="N16" s="10"/>
      <c r="O16" s="10"/>
      <c r="P16" s="10"/>
      <c r="Q16" s="10"/>
      <c r="R16" s="10"/>
      <c r="S16" s="10">
        <f t="shared" si="1"/>
        <v>0</v>
      </c>
      <c r="T16" s="10"/>
      <c r="U16" s="10"/>
      <c r="V16" s="10">
        <v>0.25</v>
      </c>
      <c r="W16" s="10"/>
      <c r="X16" s="10">
        <v>0.25</v>
      </c>
      <c r="Y16" s="10"/>
      <c r="Z16" s="10"/>
      <c r="AA16" s="10">
        <f t="shared" si="2"/>
        <v>0.5</v>
      </c>
      <c r="AB16" s="10"/>
      <c r="AC16" s="10"/>
      <c r="AD16" s="10"/>
      <c r="AE16" s="10"/>
      <c r="AF16" s="10">
        <f t="shared" si="3"/>
        <v>0</v>
      </c>
    </row>
    <row r="17" spans="1:32" ht="14.25">
      <c r="A17" s="212" t="s">
        <v>709</v>
      </c>
      <c r="B17" s="212"/>
      <c r="C17" s="9" t="s">
        <v>710</v>
      </c>
      <c r="D17" s="10"/>
      <c r="E17" s="10"/>
      <c r="F17" s="10"/>
      <c r="G17" s="10"/>
      <c r="H17" s="10">
        <f t="shared" si="0"/>
        <v>0</v>
      </c>
      <c r="I17" s="10">
        <v>0.25</v>
      </c>
      <c r="J17" s="10"/>
      <c r="K17" s="10"/>
      <c r="L17" s="10">
        <f t="shared" si="4"/>
        <v>0.25</v>
      </c>
      <c r="M17" s="10"/>
      <c r="N17" s="10"/>
      <c r="O17" s="10"/>
      <c r="P17" s="10"/>
      <c r="Q17" s="10"/>
      <c r="R17" s="10"/>
      <c r="S17" s="10">
        <f t="shared" si="1"/>
        <v>0</v>
      </c>
      <c r="T17" s="10"/>
      <c r="U17" s="10"/>
      <c r="V17" s="10">
        <v>0.25</v>
      </c>
      <c r="W17" s="10"/>
      <c r="X17" s="10">
        <v>0.25</v>
      </c>
      <c r="Y17" s="10"/>
      <c r="Z17" s="10"/>
      <c r="AA17" s="10">
        <f t="shared" si="2"/>
        <v>0.5</v>
      </c>
      <c r="AB17" s="10"/>
      <c r="AC17" s="10"/>
      <c r="AD17" s="10"/>
      <c r="AE17" s="10"/>
      <c r="AF17" s="10">
        <f t="shared" si="3"/>
        <v>0</v>
      </c>
    </row>
    <row r="18" spans="1:32" ht="14.25">
      <c r="A18" s="212" t="s">
        <v>711</v>
      </c>
      <c r="B18" s="212"/>
      <c r="C18" s="9" t="s">
        <v>712</v>
      </c>
      <c r="D18" s="10"/>
      <c r="E18" s="10"/>
      <c r="F18" s="10"/>
      <c r="G18" s="10"/>
      <c r="H18" s="10">
        <f t="shared" si="0"/>
        <v>0</v>
      </c>
      <c r="I18" s="10"/>
      <c r="J18" s="10">
        <v>0.25</v>
      </c>
      <c r="K18" s="10"/>
      <c r="L18" s="10">
        <f t="shared" si="4"/>
        <v>0.25</v>
      </c>
      <c r="M18" s="10"/>
      <c r="N18" s="10"/>
      <c r="O18" s="10"/>
      <c r="P18" s="10"/>
      <c r="Q18" s="10"/>
      <c r="R18" s="10"/>
      <c r="S18" s="10">
        <f t="shared" si="1"/>
        <v>0</v>
      </c>
      <c r="T18" s="10"/>
      <c r="U18" s="10"/>
      <c r="V18" s="10">
        <v>0.25</v>
      </c>
      <c r="W18" s="10"/>
      <c r="X18" s="10">
        <v>0.25</v>
      </c>
      <c r="Y18" s="10"/>
      <c r="Z18" s="10"/>
      <c r="AA18" s="10">
        <f t="shared" si="2"/>
        <v>0.5</v>
      </c>
      <c r="AB18" s="10"/>
      <c r="AC18" s="10"/>
      <c r="AD18" s="10"/>
      <c r="AE18" s="10"/>
      <c r="AF18" s="10">
        <f t="shared" si="3"/>
        <v>0</v>
      </c>
    </row>
    <row r="19" spans="1:32" ht="14.25">
      <c r="A19" s="212" t="s">
        <v>713</v>
      </c>
      <c r="B19" s="212"/>
      <c r="C19" s="9" t="s">
        <v>714</v>
      </c>
      <c r="D19" s="10"/>
      <c r="E19" s="10"/>
      <c r="F19" s="10"/>
      <c r="G19" s="10"/>
      <c r="H19" s="10">
        <f t="shared" si="0"/>
        <v>0</v>
      </c>
      <c r="I19" s="10"/>
      <c r="J19" s="10"/>
      <c r="K19" s="10"/>
      <c r="L19" s="10">
        <f t="shared" si="4"/>
        <v>0</v>
      </c>
      <c r="M19" s="10"/>
      <c r="N19" s="10"/>
      <c r="O19" s="10"/>
      <c r="P19" s="10"/>
      <c r="Q19" s="10"/>
      <c r="R19" s="10"/>
      <c r="S19" s="10">
        <f t="shared" si="1"/>
        <v>0</v>
      </c>
      <c r="T19" s="10"/>
      <c r="U19" s="10"/>
      <c r="V19" s="10">
        <v>0.25</v>
      </c>
      <c r="W19" s="10"/>
      <c r="X19" s="10">
        <v>0.25</v>
      </c>
      <c r="Y19" s="10"/>
      <c r="Z19" s="10"/>
      <c r="AA19" s="10">
        <f t="shared" si="2"/>
        <v>0.5</v>
      </c>
      <c r="AB19" s="10"/>
      <c r="AC19" s="10"/>
      <c r="AD19" s="10"/>
      <c r="AE19" s="10"/>
      <c r="AF19" s="10">
        <f t="shared" si="3"/>
        <v>0</v>
      </c>
    </row>
    <row r="20" spans="1:32" ht="14.25">
      <c r="A20" s="212" t="s">
        <v>715</v>
      </c>
      <c r="B20" s="212"/>
      <c r="C20" s="9" t="s">
        <v>716</v>
      </c>
      <c r="D20" s="10"/>
      <c r="E20" s="10"/>
      <c r="F20" s="10"/>
      <c r="G20" s="10"/>
      <c r="H20" s="10">
        <f t="shared" si="0"/>
        <v>0</v>
      </c>
      <c r="I20" s="10">
        <v>0.25</v>
      </c>
      <c r="J20" s="10">
        <v>0.25</v>
      </c>
      <c r="K20" s="10"/>
      <c r="L20" s="10">
        <f t="shared" si="4"/>
        <v>0.5</v>
      </c>
      <c r="M20" s="10"/>
      <c r="N20" s="10"/>
      <c r="O20" s="10"/>
      <c r="P20" s="10"/>
      <c r="Q20" s="10"/>
      <c r="R20" s="10"/>
      <c r="S20" s="10">
        <f t="shared" si="1"/>
        <v>0</v>
      </c>
      <c r="T20" s="10"/>
      <c r="U20" s="10"/>
      <c r="V20" s="10">
        <v>0.25</v>
      </c>
      <c r="W20" s="10"/>
      <c r="X20" s="10">
        <v>0.25</v>
      </c>
      <c r="Y20" s="10"/>
      <c r="Z20" s="10"/>
      <c r="AA20" s="10">
        <f t="shared" si="2"/>
        <v>0.5</v>
      </c>
      <c r="AB20" s="10"/>
      <c r="AC20" s="10"/>
      <c r="AD20" s="10"/>
      <c r="AE20" s="10"/>
      <c r="AF20" s="10">
        <f t="shared" si="3"/>
        <v>0</v>
      </c>
    </row>
    <row r="21" spans="1:32" ht="14.25">
      <c r="A21" s="212" t="s">
        <v>717</v>
      </c>
      <c r="B21" s="212"/>
      <c r="C21" s="9" t="s">
        <v>718</v>
      </c>
      <c r="D21" s="10"/>
      <c r="E21" s="10"/>
      <c r="F21" s="10"/>
      <c r="G21" s="10"/>
      <c r="H21" s="10">
        <f t="shared" si="0"/>
        <v>0</v>
      </c>
      <c r="I21" s="10"/>
      <c r="J21" s="10">
        <v>0.25</v>
      </c>
      <c r="K21" s="10">
        <v>0.25</v>
      </c>
      <c r="L21" s="10">
        <f t="shared" si="4"/>
        <v>0.5</v>
      </c>
      <c r="M21" s="10"/>
      <c r="N21" s="10">
        <v>0.25</v>
      </c>
      <c r="O21" s="10"/>
      <c r="P21" s="10"/>
      <c r="Q21" s="10"/>
      <c r="R21" s="10"/>
      <c r="S21" s="10">
        <f t="shared" si="1"/>
        <v>0.25</v>
      </c>
      <c r="T21" s="10"/>
      <c r="U21" s="10"/>
      <c r="V21" s="10">
        <v>0.25</v>
      </c>
      <c r="W21" s="10"/>
      <c r="X21" s="10"/>
      <c r="Y21" s="10"/>
      <c r="Z21" s="10"/>
      <c r="AA21" s="10">
        <f t="shared" si="2"/>
        <v>0.25</v>
      </c>
      <c r="AB21" s="10">
        <v>0.25</v>
      </c>
      <c r="AC21" s="10"/>
      <c r="AD21" s="10"/>
      <c r="AE21" s="10"/>
      <c r="AF21" s="10">
        <f t="shared" si="3"/>
        <v>0.25</v>
      </c>
    </row>
    <row r="22" spans="1:32" ht="14.25">
      <c r="A22" s="212" t="s">
        <v>719</v>
      </c>
      <c r="B22" s="212"/>
      <c r="C22" s="9" t="s">
        <v>720</v>
      </c>
      <c r="D22" s="10"/>
      <c r="E22" s="10"/>
      <c r="F22" s="10"/>
      <c r="G22" s="10"/>
      <c r="H22" s="10">
        <f t="shared" si="0"/>
        <v>0</v>
      </c>
      <c r="I22" s="10"/>
      <c r="J22" s="10">
        <v>0.25</v>
      </c>
      <c r="K22" s="10"/>
      <c r="L22" s="10">
        <f t="shared" si="4"/>
        <v>0.25</v>
      </c>
      <c r="M22" s="10"/>
      <c r="N22" s="10">
        <v>0.25</v>
      </c>
      <c r="O22" s="10"/>
      <c r="P22" s="10"/>
      <c r="Q22" s="10"/>
      <c r="R22" s="10"/>
      <c r="S22" s="10">
        <f t="shared" si="1"/>
        <v>0.25</v>
      </c>
      <c r="T22" s="10"/>
      <c r="U22" s="10"/>
      <c r="V22" s="10"/>
      <c r="W22" s="10"/>
      <c r="X22" s="10"/>
      <c r="Y22" s="10"/>
      <c r="Z22" s="10"/>
      <c r="AA22" s="10">
        <f t="shared" si="2"/>
        <v>0</v>
      </c>
      <c r="AB22" s="10">
        <v>0.25</v>
      </c>
      <c r="AC22" s="10"/>
      <c r="AD22" s="10"/>
      <c r="AE22" s="10"/>
      <c r="AF22" s="10">
        <f t="shared" si="3"/>
        <v>0.25</v>
      </c>
    </row>
    <row r="23" spans="1:32" ht="14.25">
      <c r="A23" s="212" t="s">
        <v>721</v>
      </c>
      <c r="B23" s="212"/>
      <c r="C23" s="9" t="s">
        <v>722</v>
      </c>
      <c r="D23" s="10"/>
      <c r="E23" s="10"/>
      <c r="F23" s="10"/>
      <c r="G23" s="10"/>
      <c r="H23" s="10">
        <f t="shared" si="0"/>
        <v>0</v>
      </c>
      <c r="I23" s="10">
        <v>0.25</v>
      </c>
      <c r="J23" s="10"/>
      <c r="K23" s="10"/>
      <c r="L23" s="10">
        <f t="shared" si="4"/>
        <v>0.25</v>
      </c>
      <c r="M23" s="10">
        <v>0.25</v>
      </c>
      <c r="N23" s="10"/>
      <c r="O23" s="10">
        <v>0.1</v>
      </c>
      <c r="P23" s="10"/>
      <c r="Q23" s="10"/>
      <c r="R23" s="10"/>
      <c r="S23" s="10">
        <f t="shared" si="1"/>
        <v>0.35</v>
      </c>
      <c r="T23" s="10">
        <v>0.25</v>
      </c>
      <c r="U23" s="10"/>
      <c r="V23" s="10"/>
      <c r="W23" s="10"/>
      <c r="X23" s="10">
        <v>0.25</v>
      </c>
      <c r="Y23" s="10"/>
      <c r="Z23" s="10"/>
      <c r="AA23" s="10">
        <f t="shared" si="2"/>
        <v>0.5</v>
      </c>
      <c r="AB23" s="10">
        <v>0.25</v>
      </c>
      <c r="AC23" s="10"/>
      <c r="AD23" s="10"/>
      <c r="AE23" s="10"/>
      <c r="AF23" s="10">
        <f t="shared" si="3"/>
        <v>0.25</v>
      </c>
    </row>
    <row r="24" spans="1:32" ht="14.25">
      <c r="A24" s="212" t="s">
        <v>723</v>
      </c>
      <c r="B24" s="212"/>
      <c r="C24" s="9" t="s">
        <v>724</v>
      </c>
      <c r="D24" s="10"/>
      <c r="E24" s="10"/>
      <c r="F24" s="10"/>
      <c r="G24" s="10"/>
      <c r="H24" s="10">
        <f t="shared" si="0"/>
        <v>0</v>
      </c>
      <c r="I24" s="10"/>
      <c r="J24" s="10">
        <v>0.25</v>
      </c>
      <c r="K24" s="10">
        <v>0.25</v>
      </c>
      <c r="L24" s="10">
        <f t="shared" si="4"/>
        <v>0.5</v>
      </c>
      <c r="M24" s="10"/>
      <c r="N24" s="10">
        <v>0.25</v>
      </c>
      <c r="O24" s="10"/>
      <c r="P24" s="10"/>
      <c r="Q24" s="10"/>
      <c r="R24" s="10"/>
      <c r="S24" s="10">
        <f t="shared" si="1"/>
        <v>0.25</v>
      </c>
      <c r="T24" s="10"/>
      <c r="U24" s="10"/>
      <c r="V24" s="10"/>
      <c r="W24" s="10"/>
      <c r="X24" s="10"/>
      <c r="Y24" s="10"/>
      <c r="Z24" s="10"/>
      <c r="AA24" s="10">
        <f t="shared" si="2"/>
        <v>0</v>
      </c>
      <c r="AB24" s="10">
        <v>0.25</v>
      </c>
      <c r="AC24" s="10"/>
      <c r="AD24" s="10"/>
      <c r="AE24" s="10"/>
      <c r="AF24" s="10">
        <f t="shared" si="3"/>
        <v>0.25</v>
      </c>
    </row>
    <row r="25" spans="1:32" ht="14.25">
      <c r="A25" s="212" t="s">
        <v>725</v>
      </c>
      <c r="B25" s="212"/>
      <c r="C25" s="9" t="s">
        <v>726</v>
      </c>
      <c r="D25" s="10"/>
      <c r="E25" s="10"/>
      <c r="F25" s="10"/>
      <c r="G25" s="10"/>
      <c r="H25" s="10">
        <f t="shared" si="0"/>
        <v>0</v>
      </c>
      <c r="I25" s="10"/>
      <c r="J25" s="10">
        <v>0.25</v>
      </c>
      <c r="K25" s="10">
        <v>0.25</v>
      </c>
      <c r="L25" s="10">
        <f t="shared" si="4"/>
        <v>0.5</v>
      </c>
      <c r="M25" s="10"/>
      <c r="N25" s="10">
        <v>0.25</v>
      </c>
      <c r="O25" s="10"/>
      <c r="P25" s="10"/>
      <c r="Q25" s="10"/>
      <c r="R25" s="10"/>
      <c r="S25" s="10">
        <f t="shared" si="1"/>
        <v>0.25</v>
      </c>
      <c r="T25" s="10"/>
      <c r="U25" s="10"/>
      <c r="V25" s="10"/>
      <c r="W25" s="10"/>
      <c r="X25" s="10"/>
      <c r="Y25" s="10"/>
      <c r="Z25" s="10"/>
      <c r="AA25" s="10">
        <f t="shared" si="2"/>
        <v>0</v>
      </c>
      <c r="AB25" s="10">
        <v>0.25</v>
      </c>
      <c r="AC25" s="10"/>
      <c r="AD25" s="10"/>
      <c r="AE25" s="10"/>
      <c r="AF25" s="10">
        <f t="shared" si="3"/>
        <v>0.25</v>
      </c>
    </row>
    <row r="26" spans="1:32" ht="14.25">
      <c r="A26" s="212" t="s">
        <v>727</v>
      </c>
      <c r="B26" s="212"/>
      <c r="C26" s="9" t="s">
        <v>728</v>
      </c>
      <c r="D26" s="10"/>
      <c r="E26" s="10"/>
      <c r="F26" s="10"/>
      <c r="G26" s="10"/>
      <c r="H26" s="10">
        <f t="shared" si="0"/>
        <v>0</v>
      </c>
      <c r="I26" s="10"/>
      <c r="J26" s="10">
        <v>0.25</v>
      </c>
      <c r="K26" s="10"/>
      <c r="L26" s="10">
        <f t="shared" si="4"/>
        <v>0.25</v>
      </c>
      <c r="M26" s="10"/>
      <c r="N26" s="10">
        <v>0.25</v>
      </c>
      <c r="O26" s="10"/>
      <c r="P26" s="10"/>
      <c r="Q26" s="10"/>
      <c r="R26" s="10"/>
      <c r="S26" s="10">
        <f t="shared" si="1"/>
        <v>0.25</v>
      </c>
      <c r="T26" s="10"/>
      <c r="U26" s="10"/>
      <c r="V26" s="10"/>
      <c r="W26" s="10"/>
      <c r="X26" s="10"/>
      <c r="Y26" s="10"/>
      <c r="Z26" s="10"/>
      <c r="AA26" s="10">
        <f t="shared" si="2"/>
        <v>0</v>
      </c>
      <c r="AB26" s="10">
        <v>0.25</v>
      </c>
      <c r="AC26" s="10"/>
      <c r="AD26" s="10"/>
      <c r="AE26" s="10"/>
      <c r="AF26" s="10">
        <f t="shared" si="3"/>
        <v>0.25</v>
      </c>
    </row>
    <row r="27" spans="1:32" ht="14.25">
      <c r="A27" s="212" t="s">
        <v>729</v>
      </c>
      <c r="B27" s="212"/>
      <c r="C27" s="9" t="s">
        <v>730</v>
      </c>
      <c r="D27" s="10"/>
      <c r="E27" s="10"/>
      <c r="F27" s="10"/>
      <c r="G27" s="10"/>
      <c r="H27" s="10">
        <f t="shared" si="0"/>
        <v>0</v>
      </c>
      <c r="I27" s="10"/>
      <c r="J27" s="10">
        <v>0.25</v>
      </c>
      <c r="K27" s="10"/>
      <c r="L27" s="10">
        <f t="shared" si="4"/>
        <v>0.25</v>
      </c>
      <c r="M27" s="10"/>
      <c r="N27" s="10">
        <v>0.25</v>
      </c>
      <c r="O27" s="10"/>
      <c r="P27" s="10"/>
      <c r="Q27" s="10"/>
      <c r="R27" s="10"/>
      <c r="S27" s="10">
        <f t="shared" si="1"/>
        <v>0.25</v>
      </c>
      <c r="T27" s="10">
        <v>0.25</v>
      </c>
      <c r="U27" s="10"/>
      <c r="V27" s="10"/>
      <c r="W27" s="10"/>
      <c r="X27" s="10"/>
      <c r="Y27" s="10"/>
      <c r="Z27" s="10"/>
      <c r="AA27" s="10">
        <f t="shared" si="2"/>
        <v>0.25</v>
      </c>
      <c r="AB27" s="10">
        <v>0.25</v>
      </c>
      <c r="AC27" s="10"/>
      <c r="AD27" s="10"/>
      <c r="AE27" s="10"/>
      <c r="AF27" s="10">
        <f t="shared" si="3"/>
        <v>0.25</v>
      </c>
    </row>
    <row r="28" spans="1:32" ht="14.25">
      <c r="A28" s="212" t="s">
        <v>731</v>
      </c>
      <c r="B28" s="212"/>
      <c r="C28" s="9" t="s">
        <v>732</v>
      </c>
      <c r="D28" s="10"/>
      <c r="E28" s="10"/>
      <c r="F28" s="10"/>
      <c r="G28" s="10"/>
      <c r="H28" s="10">
        <f t="shared" si="0"/>
        <v>0</v>
      </c>
      <c r="I28" s="10">
        <v>0.25</v>
      </c>
      <c r="J28" s="10">
        <v>0.25</v>
      </c>
      <c r="K28" s="10"/>
      <c r="L28" s="10">
        <f t="shared" si="4"/>
        <v>0.5</v>
      </c>
      <c r="M28" s="10">
        <v>0.25</v>
      </c>
      <c r="N28" s="10"/>
      <c r="O28" s="10"/>
      <c r="P28" s="10"/>
      <c r="Q28" s="10"/>
      <c r="R28" s="10"/>
      <c r="S28" s="10">
        <f t="shared" si="1"/>
        <v>0.25</v>
      </c>
      <c r="T28" s="10"/>
      <c r="U28" s="10"/>
      <c r="V28" s="10"/>
      <c r="W28" s="10"/>
      <c r="X28" s="10"/>
      <c r="Y28" s="10"/>
      <c r="Z28" s="10"/>
      <c r="AA28" s="10">
        <f t="shared" si="2"/>
        <v>0</v>
      </c>
      <c r="AB28" s="10">
        <v>0.25</v>
      </c>
      <c r="AC28" s="10"/>
      <c r="AD28" s="10"/>
      <c r="AE28" s="10"/>
      <c r="AF28" s="10">
        <f t="shared" si="3"/>
        <v>0.25</v>
      </c>
    </row>
    <row r="29" spans="1:32" ht="14.25">
      <c r="A29" s="212" t="s">
        <v>733</v>
      </c>
      <c r="B29" s="212"/>
      <c r="C29" s="9" t="s">
        <v>734</v>
      </c>
      <c r="D29" s="10"/>
      <c r="E29" s="10"/>
      <c r="F29" s="10"/>
      <c r="G29" s="10"/>
      <c r="H29" s="10">
        <f t="shared" si="0"/>
        <v>0</v>
      </c>
      <c r="I29" s="10">
        <v>0.25</v>
      </c>
      <c r="J29" s="10">
        <v>0.25</v>
      </c>
      <c r="K29" s="10"/>
      <c r="L29" s="10">
        <f t="shared" si="4"/>
        <v>0.5</v>
      </c>
      <c r="M29" s="10">
        <v>0.25</v>
      </c>
      <c r="N29" s="10"/>
      <c r="O29" s="10"/>
      <c r="P29" s="10"/>
      <c r="Q29" s="10"/>
      <c r="R29" s="10"/>
      <c r="S29" s="10">
        <f t="shared" si="1"/>
        <v>0.25</v>
      </c>
      <c r="T29" s="10"/>
      <c r="U29" s="10"/>
      <c r="V29" s="10"/>
      <c r="W29" s="10"/>
      <c r="X29" s="10"/>
      <c r="Y29" s="10"/>
      <c r="Z29" s="10"/>
      <c r="AA29" s="10">
        <f t="shared" si="2"/>
        <v>0</v>
      </c>
      <c r="AB29" s="10">
        <v>0.25</v>
      </c>
      <c r="AC29" s="10"/>
      <c r="AD29" s="10"/>
      <c r="AE29" s="10"/>
      <c r="AF29" s="10">
        <f t="shared" si="3"/>
        <v>0.25</v>
      </c>
    </row>
    <row r="30" spans="1:32" ht="14.25">
      <c r="A30" s="212" t="s">
        <v>735</v>
      </c>
      <c r="B30" s="212"/>
      <c r="C30" s="9" t="s">
        <v>736</v>
      </c>
      <c r="D30" s="10">
        <v>0.25</v>
      </c>
      <c r="E30" s="10"/>
      <c r="F30" s="10"/>
      <c r="G30" s="10"/>
      <c r="H30" s="10">
        <f t="shared" si="0"/>
        <v>0.25</v>
      </c>
      <c r="I30" s="10">
        <v>0.25</v>
      </c>
      <c r="J30" s="10"/>
      <c r="K30" s="10"/>
      <c r="L30" s="10">
        <f t="shared" si="4"/>
        <v>0.25</v>
      </c>
      <c r="M30" s="10">
        <v>0.25</v>
      </c>
      <c r="N30" s="10">
        <v>0.25</v>
      </c>
      <c r="O30" s="10"/>
      <c r="P30" s="10"/>
      <c r="Q30" s="10"/>
      <c r="R30" s="10"/>
      <c r="S30" s="10">
        <f t="shared" si="1"/>
        <v>0.5</v>
      </c>
      <c r="T30" s="10"/>
      <c r="U30" s="10"/>
      <c r="V30" s="10"/>
      <c r="W30" s="10">
        <v>0.25</v>
      </c>
      <c r="X30" s="10"/>
      <c r="Y30" s="10"/>
      <c r="Z30" s="10"/>
      <c r="AA30" s="10">
        <f t="shared" si="2"/>
        <v>0.25</v>
      </c>
      <c r="AB30" s="10">
        <v>0.25</v>
      </c>
      <c r="AC30" s="10"/>
      <c r="AD30" s="10"/>
      <c r="AE30" s="10"/>
      <c r="AF30" s="10">
        <f t="shared" si="3"/>
        <v>0.25</v>
      </c>
    </row>
    <row r="31" spans="1:32" ht="14.25">
      <c r="A31" s="212" t="s">
        <v>737</v>
      </c>
      <c r="B31" s="212"/>
      <c r="C31" s="9" t="s">
        <v>738</v>
      </c>
      <c r="D31" s="10"/>
      <c r="E31" s="10"/>
      <c r="F31" s="10"/>
      <c r="G31" s="10"/>
      <c r="H31" s="10">
        <f t="shared" si="0"/>
        <v>0</v>
      </c>
      <c r="I31" s="10">
        <v>0.25</v>
      </c>
      <c r="J31" s="10">
        <v>0.25</v>
      </c>
      <c r="K31" s="10"/>
      <c r="L31" s="10">
        <f t="shared" si="4"/>
        <v>0.5</v>
      </c>
      <c r="M31" s="10">
        <v>0.25</v>
      </c>
      <c r="N31" s="10"/>
      <c r="O31" s="10"/>
      <c r="P31" s="10"/>
      <c r="Q31" s="10"/>
      <c r="R31" s="10"/>
      <c r="S31" s="10">
        <f t="shared" si="1"/>
        <v>0.25</v>
      </c>
      <c r="T31" s="10"/>
      <c r="U31" s="10"/>
      <c r="V31" s="10"/>
      <c r="W31" s="10"/>
      <c r="X31" s="10"/>
      <c r="Y31" s="10"/>
      <c r="Z31" s="10"/>
      <c r="AA31" s="10">
        <f t="shared" si="2"/>
        <v>0</v>
      </c>
      <c r="AB31" s="10">
        <v>0.25</v>
      </c>
      <c r="AC31" s="10"/>
      <c r="AD31" s="10"/>
      <c r="AE31" s="10"/>
      <c r="AF31" s="10">
        <f t="shared" si="3"/>
        <v>0.25</v>
      </c>
    </row>
    <row r="32" spans="1:32" ht="14.25">
      <c r="A32" s="212" t="s">
        <v>739</v>
      </c>
      <c r="B32" s="212"/>
      <c r="C32" s="9" t="s">
        <v>740</v>
      </c>
      <c r="D32" s="10"/>
      <c r="E32" s="10"/>
      <c r="F32" s="10"/>
      <c r="G32" s="10"/>
      <c r="H32" s="10">
        <f t="shared" si="0"/>
        <v>0</v>
      </c>
      <c r="I32" s="10">
        <v>0.25</v>
      </c>
      <c r="J32" s="10">
        <v>0.25</v>
      </c>
      <c r="K32" s="10"/>
      <c r="L32" s="10">
        <f t="shared" si="4"/>
        <v>0.5</v>
      </c>
      <c r="M32" s="10">
        <v>0.25</v>
      </c>
      <c r="N32" s="10"/>
      <c r="O32" s="10"/>
      <c r="P32" s="10"/>
      <c r="Q32" s="10"/>
      <c r="R32" s="10"/>
      <c r="S32" s="10">
        <f t="shared" si="1"/>
        <v>0.25</v>
      </c>
      <c r="T32" s="10"/>
      <c r="U32" s="10"/>
      <c r="V32" s="10"/>
      <c r="W32" s="10"/>
      <c r="X32" s="10"/>
      <c r="Y32" s="10"/>
      <c r="Z32" s="10"/>
      <c r="AA32" s="10">
        <f t="shared" si="2"/>
        <v>0</v>
      </c>
      <c r="AB32" s="10">
        <v>0.25</v>
      </c>
      <c r="AC32" s="10"/>
      <c r="AD32" s="10"/>
      <c r="AE32" s="10"/>
      <c r="AF32" s="10">
        <f t="shared" si="3"/>
        <v>0.25</v>
      </c>
    </row>
    <row r="33" spans="1:32" ht="14.25">
      <c r="A33" s="212" t="s">
        <v>741</v>
      </c>
      <c r="B33" s="212"/>
      <c r="C33" s="9" t="s">
        <v>742</v>
      </c>
      <c r="D33" s="10"/>
      <c r="E33" s="10"/>
      <c r="F33" s="10"/>
      <c r="G33" s="10"/>
      <c r="H33" s="10">
        <f t="shared" si="0"/>
        <v>0</v>
      </c>
      <c r="I33" s="10">
        <v>0.25</v>
      </c>
      <c r="J33" s="10"/>
      <c r="K33" s="10"/>
      <c r="L33" s="10">
        <f t="shared" si="4"/>
        <v>0.25</v>
      </c>
      <c r="M33" s="10">
        <v>0.25</v>
      </c>
      <c r="N33" s="10">
        <v>0.25</v>
      </c>
      <c r="O33" s="10"/>
      <c r="P33" s="10"/>
      <c r="Q33" s="10"/>
      <c r="R33" s="10"/>
      <c r="S33" s="10">
        <f t="shared" si="1"/>
        <v>0.5</v>
      </c>
      <c r="T33" s="10"/>
      <c r="U33" s="10"/>
      <c r="V33" s="10"/>
      <c r="W33" s="10">
        <v>0.25</v>
      </c>
      <c r="X33" s="10"/>
      <c r="Y33" s="10"/>
      <c r="Z33" s="10"/>
      <c r="AA33" s="10">
        <f t="shared" si="2"/>
        <v>0.25</v>
      </c>
      <c r="AB33" s="10">
        <v>0.25</v>
      </c>
      <c r="AC33" s="10"/>
      <c r="AD33" s="10"/>
      <c r="AE33" s="10"/>
      <c r="AF33" s="10">
        <f t="shared" si="3"/>
        <v>0.25</v>
      </c>
    </row>
    <row r="34" spans="1:32" ht="14.25">
      <c r="A34" s="212" t="s">
        <v>743</v>
      </c>
      <c r="B34" s="212"/>
      <c r="C34" s="9" t="s">
        <v>744</v>
      </c>
      <c r="D34" s="10"/>
      <c r="E34" s="10">
        <v>0.25</v>
      </c>
      <c r="F34" s="10"/>
      <c r="G34" s="10"/>
      <c r="H34" s="10">
        <f t="shared" si="0"/>
        <v>0.25</v>
      </c>
      <c r="I34" s="10">
        <v>0.25</v>
      </c>
      <c r="J34" s="10"/>
      <c r="K34" s="10"/>
      <c r="L34" s="10">
        <f t="shared" si="4"/>
        <v>0.25</v>
      </c>
      <c r="M34" s="10">
        <v>0.25</v>
      </c>
      <c r="N34" s="10">
        <v>0.25</v>
      </c>
      <c r="O34" s="10">
        <v>0.1</v>
      </c>
      <c r="P34" s="10"/>
      <c r="Q34" s="10"/>
      <c r="R34" s="10"/>
      <c r="S34" s="10">
        <f t="shared" si="1"/>
        <v>0.6</v>
      </c>
      <c r="T34" s="10"/>
      <c r="U34" s="10"/>
      <c r="V34" s="10"/>
      <c r="W34" s="10">
        <v>0.25</v>
      </c>
      <c r="X34" s="10">
        <v>0.25</v>
      </c>
      <c r="Y34" s="10"/>
      <c r="Z34" s="10"/>
      <c r="AA34" s="10">
        <f t="shared" si="2"/>
        <v>0.5</v>
      </c>
      <c r="AB34" s="10">
        <v>0.25</v>
      </c>
      <c r="AC34" s="10">
        <v>0.25</v>
      </c>
      <c r="AD34" s="10"/>
      <c r="AE34" s="10"/>
      <c r="AF34" s="10">
        <f t="shared" si="3"/>
        <v>0.5</v>
      </c>
    </row>
    <row r="35" spans="1:32" ht="14.25">
      <c r="A35" s="212" t="s">
        <v>745</v>
      </c>
      <c r="B35" s="212"/>
      <c r="C35" s="9" t="s">
        <v>746</v>
      </c>
      <c r="D35" s="10"/>
      <c r="E35" s="10">
        <v>0.25</v>
      </c>
      <c r="F35" s="10"/>
      <c r="G35" s="10"/>
      <c r="H35" s="10">
        <f t="shared" si="0"/>
        <v>0.25</v>
      </c>
      <c r="I35" s="10">
        <v>0.25</v>
      </c>
      <c r="J35" s="10"/>
      <c r="K35" s="10"/>
      <c r="L35" s="10">
        <f t="shared" si="4"/>
        <v>0.25</v>
      </c>
      <c r="M35" s="10">
        <v>0.25</v>
      </c>
      <c r="N35" s="10">
        <v>0.25</v>
      </c>
      <c r="O35" s="10"/>
      <c r="P35" s="10"/>
      <c r="Q35" s="10"/>
      <c r="R35" s="10"/>
      <c r="S35" s="10">
        <f t="shared" si="1"/>
        <v>0.5</v>
      </c>
      <c r="T35" s="10"/>
      <c r="U35" s="10"/>
      <c r="V35" s="10"/>
      <c r="W35" s="10">
        <v>0.25</v>
      </c>
      <c r="X35" s="10"/>
      <c r="Y35" s="10"/>
      <c r="Z35" s="10"/>
      <c r="AA35" s="10">
        <f t="shared" si="2"/>
        <v>0.25</v>
      </c>
      <c r="AB35" s="10">
        <v>0.25</v>
      </c>
      <c r="AC35" s="10">
        <v>0.25</v>
      </c>
      <c r="AD35" s="10"/>
      <c r="AE35" s="10"/>
      <c r="AF35" s="10">
        <f t="shared" si="3"/>
        <v>0.5</v>
      </c>
    </row>
    <row r="36" spans="1:32" ht="14.25">
      <c r="A36" s="212" t="s">
        <v>747</v>
      </c>
      <c r="B36" s="212"/>
      <c r="C36" s="9" t="s">
        <v>748</v>
      </c>
      <c r="D36" s="10"/>
      <c r="E36" s="10"/>
      <c r="F36" s="10"/>
      <c r="G36" s="10"/>
      <c r="H36" s="10">
        <f t="shared" si="0"/>
        <v>0</v>
      </c>
      <c r="I36" s="10">
        <v>0.25</v>
      </c>
      <c r="J36" s="10"/>
      <c r="K36" s="10"/>
      <c r="L36" s="10">
        <f t="shared" si="4"/>
        <v>0.25</v>
      </c>
      <c r="M36" s="10"/>
      <c r="N36" s="10">
        <v>0.25</v>
      </c>
      <c r="O36" s="10">
        <v>0.1</v>
      </c>
      <c r="P36" s="10">
        <v>0.1</v>
      </c>
      <c r="Q36" s="10"/>
      <c r="R36" s="10"/>
      <c r="S36" s="10">
        <f t="shared" si="1"/>
        <v>0.45</v>
      </c>
      <c r="T36" s="10"/>
      <c r="U36" s="10"/>
      <c r="V36" s="10">
        <v>0.25</v>
      </c>
      <c r="W36" s="10"/>
      <c r="X36" s="10"/>
      <c r="Y36" s="10"/>
      <c r="Z36" s="10"/>
      <c r="AA36" s="10">
        <f t="shared" si="2"/>
        <v>0.25</v>
      </c>
      <c r="AB36" s="10">
        <v>0.25</v>
      </c>
      <c r="AC36" s="10">
        <v>0.25</v>
      </c>
      <c r="AD36" s="10"/>
      <c r="AE36" s="10"/>
      <c r="AF36" s="10">
        <f t="shared" si="3"/>
        <v>0.5</v>
      </c>
    </row>
    <row r="37" spans="1:32" ht="14.25">
      <c r="A37" s="212" t="s">
        <v>749</v>
      </c>
      <c r="B37" s="212"/>
      <c r="C37" s="9" t="s">
        <v>750</v>
      </c>
      <c r="D37" s="10"/>
      <c r="E37" s="10"/>
      <c r="F37" s="10"/>
      <c r="G37" s="10"/>
      <c r="H37" s="10">
        <f t="shared" si="0"/>
        <v>0</v>
      </c>
      <c r="I37" s="10">
        <v>0.25</v>
      </c>
      <c r="J37" s="10"/>
      <c r="K37" s="10"/>
      <c r="L37" s="10">
        <f t="shared" si="4"/>
        <v>0.25</v>
      </c>
      <c r="M37" s="10">
        <v>0.25</v>
      </c>
      <c r="N37" s="10">
        <v>0.25</v>
      </c>
      <c r="O37" s="10">
        <v>0.1</v>
      </c>
      <c r="P37" s="10">
        <v>0.1</v>
      </c>
      <c r="Q37" s="10"/>
      <c r="R37" s="10"/>
      <c r="S37" s="10">
        <f t="shared" si="1"/>
        <v>0.7</v>
      </c>
      <c r="T37" s="10">
        <v>0.25</v>
      </c>
      <c r="U37" s="10"/>
      <c r="V37" s="10"/>
      <c r="W37" s="10"/>
      <c r="X37" s="10">
        <v>0.25</v>
      </c>
      <c r="Y37" s="10"/>
      <c r="Z37" s="10"/>
      <c r="AA37" s="10">
        <f t="shared" si="2"/>
        <v>0.5</v>
      </c>
      <c r="AB37" s="10">
        <v>0.25</v>
      </c>
      <c r="AC37" s="10"/>
      <c r="AD37" s="10"/>
      <c r="AE37" s="10"/>
      <c r="AF37" s="10">
        <f t="shared" si="3"/>
        <v>0.25</v>
      </c>
    </row>
    <row r="38" spans="1:32" ht="14.25">
      <c r="A38" s="212" t="s">
        <v>751</v>
      </c>
      <c r="B38" s="212"/>
      <c r="C38" s="9" t="s">
        <v>752</v>
      </c>
      <c r="D38" s="10"/>
      <c r="E38" s="10"/>
      <c r="F38" s="10"/>
      <c r="G38" s="10"/>
      <c r="H38" s="10">
        <f t="shared" si="0"/>
        <v>0</v>
      </c>
      <c r="I38" s="10">
        <v>0.25</v>
      </c>
      <c r="J38" s="10"/>
      <c r="K38" s="10"/>
      <c r="L38" s="10">
        <f t="shared" si="4"/>
        <v>0.25</v>
      </c>
      <c r="M38" s="10"/>
      <c r="N38" s="10">
        <v>0.25</v>
      </c>
      <c r="O38" s="10">
        <v>0.1</v>
      </c>
      <c r="P38" s="10"/>
      <c r="Q38" s="10"/>
      <c r="R38" s="10"/>
      <c r="S38" s="10">
        <f t="shared" si="1"/>
        <v>0.35</v>
      </c>
      <c r="T38" s="10">
        <v>0.25</v>
      </c>
      <c r="U38" s="10"/>
      <c r="V38" s="10"/>
      <c r="W38" s="10"/>
      <c r="X38" s="10">
        <v>0.25</v>
      </c>
      <c r="Y38" s="10"/>
      <c r="Z38" s="10"/>
      <c r="AA38" s="10">
        <f t="shared" si="2"/>
        <v>0.5</v>
      </c>
      <c r="AB38" s="10">
        <v>0.25</v>
      </c>
      <c r="AC38" s="10"/>
      <c r="AD38" s="10"/>
      <c r="AE38" s="10"/>
      <c r="AF38" s="10">
        <f t="shared" si="3"/>
        <v>0.25</v>
      </c>
    </row>
    <row r="39" spans="1:32" ht="14.25">
      <c r="A39" s="212" t="s">
        <v>753</v>
      </c>
      <c r="B39" s="212"/>
      <c r="C39" s="9" t="s">
        <v>754</v>
      </c>
      <c r="D39" s="10">
        <v>0.25</v>
      </c>
      <c r="E39" s="10"/>
      <c r="F39" s="10"/>
      <c r="G39" s="10"/>
      <c r="H39" s="10">
        <f t="shared" si="0"/>
        <v>0.25</v>
      </c>
      <c r="I39" s="10">
        <v>0.25</v>
      </c>
      <c r="J39" s="10"/>
      <c r="K39" s="10"/>
      <c r="L39" s="10">
        <f t="shared" si="4"/>
        <v>0.25</v>
      </c>
      <c r="M39" s="10"/>
      <c r="N39" s="10">
        <v>0.25</v>
      </c>
      <c r="O39" s="10">
        <v>0.1</v>
      </c>
      <c r="P39" s="10">
        <v>0.1</v>
      </c>
      <c r="Q39" s="10"/>
      <c r="R39" s="10"/>
      <c r="S39" s="10">
        <f t="shared" si="1"/>
        <v>0.45</v>
      </c>
      <c r="T39" s="10"/>
      <c r="U39" s="10"/>
      <c r="V39" s="10">
        <v>0.25</v>
      </c>
      <c r="W39" s="10"/>
      <c r="X39" s="10"/>
      <c r="Y39" s="10"/>
      <c r="Z39" s="10"/>
      <c r="AA39" s="10">
        <f t="shared" si="2"/>
        <v>0.25</v>
      </c>
      <c r="AB39" s="10">
        <v>0.25</v>
      </c>
      <c r="AC39" s="10">
        <v>0.25</v>
      </c>
      <c r="AD39" s="10"/>
      <c r="AE39" s="10"/>
      <c r="AF39" s="10">
        <f t="shared" si="3"/>
        <v>0.5</v>
      </c>
    </row>
    <row r="40" spans="1:32" ht="14.25">
      <c r="A40" s="212" t="s">
        <v>755</v>
      </c>
      <c r="B40" s="212"/>
      <c r="C40" s="9" t="s">
        <v>756</v>
      </c>
      <c r="D40" s="10"/>
      <c r="E40" s="10"/>
      <c r="F40" s="10"/>
      <c r="G40" s="10"/>
      <c r="H40" s="10">
        <f t="shared" si="0"/>
        <v>0</v>
      </c>
      <c r="I40" s="10">
        <v>0.25</v>
      </c>
      <c r="J40" s="10"/>
      <c r="K40" s="10"/>
      <c r="L40" s="10">
        <f t="shared" si="4"/>
        <v>0.25</v>
      </c>
      <c r="M40" s="10">
        <v>0.25</v>
      </c>
      <c r="N40" s="10">
        <v>0.25</v>
      </c>
      <c r="O40" s="10"/>
      <c r="P40" s="10">
        <v>0.1</v>
      </c>
      <c r="Q40" s="10"/>
      <c r="R40" s="10"/>
      <c r="S40" s="10">
        <f t="shared" si="1"/>
        <v>0.6</v>
      </c>
      <c r="T40" s="10"/>
      <c r="U40" s="10"/>
      <c r="V40" s="10"/>
      <c r="W40" s="10"/>
      <c r="X40" s="10">
        <v>0.25</v>
      </c>
      <c r="Y40" s="10"/>
      <c r="Z40" s="10"/>
      <c r="AA40" s="10">
        <f t="shared" si="2"/>
        <v>0.25</v>
      </c>
      <c r="AB40" s="10">
        <v>0.25</v>
      </c>
      <c r="AC40" s="10"/>
      <c r="AD40" s="10"/>
      <c r="AE40" s="10"/>
      <c r="AF40" s="10">
        <f t="shared" si="3"/>
        <v>0.25</v>
      </c>
    </row>
    <row r="41" spans="1:32" ht="14.25">
      <c r="A41" s="212" t="s">
        <v>757</v>
      </c>
      <c r="B41" s="212"/>
      <c r="C41" s="9" t="s">
        <v>758</v>
      </c>
      <c r="D41" s="10">
        <v>0.25</v>
      </c>
      <c r="E41" s="10"/>
      <c r="F41" s="10"/>
      <c r="G41" s="10"/>
      <c r="H41" s="10">
        <f t="shared" si="0"/>
        <v>0.25</v>
      </c>
      <c r="I41" s="10">
        <v>0.25</v>
      </c>
      <c r="J41" s="10"/>
      <c r="K41" s="10"/>
      <c r="L41" s="10">
        <f t="shared" si="4"/>
        <v>0.25</v>
      </c>
      <c r="M41" s="10">
        <v>0.25</v>
      </c>
      <c r="N41" s="10">
        <v>0.25</v>
      </c>
      <c r="O41" s="10">
        <v>0.1</v>
      </c>
      <c r="P41" s="10">
        <v>0.1</v>
      </c>
      <c r="Q41" s="10"/>
      <c r="R41" s="10"/>
      <c r="S41" s="10">
        <f t="shared" si="1"/>
        <v>0.7</v>
      </c>
      <c r="T41" s="10"/>
      <c r="U41" s="10"/>
      <c r="V41" s="10"/>
      <c r="W41" s="10"/>
      <c r="X41" s="10">
        <v>0.25</v>
      </c>
      <c r="Y41" s="10"/>
      <c r="Z41" s="10"/>
      <c r="AA41" s="10">
        <f t="shared" si="2"/>
        <v>0.25</v>
      </c>
      <c r="AB41" s="10">
        <v>0.25</v>
      </c>
      <c r="AC41" s="10"/>
      <c r="AD41" s="10"/>
      <c r="AE41" s="10"/>
      <c r="AF41" s="10">
        <f t="shared" si="3"/>
        <v>0.25</v>
      </c>
    </row>
    <row r="42" spans="1:32" ht="14.25">
      <c r="A42" s="212" t="s">
        <v>759</v>
      </c>
      <c r="B42" s="212"/>
      <c r="C42" s="9" t="s">
        <v>760</v>
      </c>
      <c r="D42" s="10"/>
      <c r="E42" s="10"/>
      <c r="F42" s="10"/>
      <c r="G42" s="10"/>
      <c r="H42" s="10">
        <f t="shared" si="0"/>
        <v>0</v>
      </c>
      <c r="I42" s="10">
        <v>0.25</v>
      </c>
      <c r="J42" s="10"/>
      <c r="K42" s="10"/>
      <c r="L42" s="10">
        <f t="shared" si="4"/>
        <v>0.25</v>
      </c>
      <c r="M42" s="10"/>
      <c r="N42" s="10">
        <v>0.25</v>
      </c>
      <c r="O42" s="10">
        <v>0.1</v>
      </c>
      <c r="P42" s="10">
        <v>0.1</v>
      </c>
      <c r="Q42" s="10"/>
      <c r="R42" s="10"/>
      <c r="S42" s="10">
        <f t="shared" si="1"/>
        <v>0.45</v>
      </c>
      <c r="T42" s="10"/>
      <c r="U42" s="10"/>
      <c r="V42" s="10"/>
      <c r="W42" s="10"/>
      <c r="X42" s="10">
        <v>0.25</v>
      </c>
      <c r="Y42" s="10"/>
      <c r="Z42" s="10"/>
      <c r="AA42" s="10">
        <f t="shared" si="2"/>
        <v>0.25</v>
      </c>
      <c r="AB42" s="10">
        <v>0.25</v>
      </c>
      <c r="AC42" s="10">
        <v>0.25</v>
      </c>
      <c r="AD42" s="10"/>
      <c r="AE42" s="10"/>
      <c r="AF42" s="10">
        <f t="shared" si="3"/>
        <v>0.5</v>
      </c>
    </row>
    <row r="43" spans="1:32" ht="14.25">
      <c r="A43" s="212" t="s">
        <v>761</v>
      </c>
      <c r="B43" s="212"/>
      <c r="C43" s="9" t="s">
        <v>762</v>
      </c>
      <c r="D43" s="10"/>
      <c r="E43" s="10"/>
      <c r="F43" s="10"/>
      <c r="G43" s="10"/>
      <c r="H43" s="10">
        <f t="shared" si="0"/>
        <v>0</v>
      </c>
      <c r="I43" s="10">
        <v>0.25</v>
      </c>
      <c r="J43" s="10"/>
      <c r="K43" s="10"/>
      <c r="L43" s="10">
        <f t="shared" si="4"/>
        <v>0.25</v>
      </c>
      <c r="M43" s="10">
        <v>0.25</v>
      </c>
      <c r="N43" s="10">
        <v>0.25</v>
      </c>
      <c r="O43" s="10"/>
      <c r="P43" s="10">
        <v>0.1</v>
      </c>
      <c r="Q43" s="10"/>
      <c r="R43" s="10"/>
      <c r="S43" s="10">
        <f t="shared" si="1"/>
        <v>0.6</v>
      </c>
      <c r="T43" s="10"/>
      <c r="U43" s="10"/>
      <c r="V43" s="10"/>
      <c r="W43" s="10"/>
      <c r="X43" s="10">
        <v>0.25</v>
      </c>
      <c r="Y43" s="10"/>
      <c r="Z43" s="10"/>
      <c r="AA43" s="10">
        <f t="shared" si="2"/>
        <v>0.25</v>
      </c>
      <c r="AB43" s="10">
        <v>0.25</v>
      </c>
      <c r="AC43" s="10">
        <v>0.25</v>
      </c>
      <c r="AD43" s="10"/>
      <c r="AE43" s="10"/>
      <c r="AF43" s="10">
        <f t="shared" si="3"/>
        <v>0.5</v>
      </c>
    </row>
    <row r="44" spans="1:32" ht="14.25">
      <c r="A44" s="212" t="s">
        <v>763</v>
      </c>
      <c r="B44" s="212"/>
      <c r="C44" s="9" t="s">
        <v>764</v>
      </c>
      <c r="D44" s="10"/>
      <c r="E44" s="10">
        <v>0.25</v>
      </c>
      <c r="F44" s="10"/>
      <c r="G44" s="10"/>
      <c r="H44" s="10">
        <f t="shared" si="0"/>
        <v>0.25</v>
      </c>
      <c r="I44" s="10">
        <v>0.25</v>
      </c>
      <c r="J44" s="10"/>
      <c r="K44" s="10"/>
      <c r="L44" s="10">
        <f t="shared" si="4"/>
        <v>0.25</v>
      </c>
      <c r="M44" s="10">
        <v>0.25</v>
      </c>
      <c r="N44" s="10">
        <v>0.25</v>
      </c>
      <c r="O44" s="10">
        <v>0.1</v>
      </c>
      <c r="P44" s="10"/>
      <c r="Q44" s="10"/>
      <c r="R44" s="10"/>
      <c r="S44" s="10">
        <f t="shared" si="1"/>
        <v>0.6</v>
      </c>
      <c r="T44" s="10"/>
      <c r="U44" s="10"/>
      <c r="V44" s="10">
        <v>0.25</v>
      </c>
      <c r="W44" s="10">
        <v>0.25</v>
      </c>
      <c r="X44" s="10"/>
      <c r="Y44" s="10"/>
      <c r="Z44" s="10"/>
      <c r="AA44" s="10">
        <f t="shared" si="2"/>
        <v>0.5</v>
      </c>
      <c r="AB44" s="10">
        <v>0.25</v>
      </c>
      <c r="AC44" s="10">
        <v>0.25</v>
      </c>
      <c r="AD44" s="10"/>
      <c r="AE44" s="10"/>
      <c r="AF44" s="10">
        <f t="shared" si="3"/>
        <v>0.5</v>
      </c>
    </row>
    <row r="45" spans="1:32" ht="14.25">
      <c r="A45" s="212" t="s">
        <v>765</v>
      </c>
      <c r="B45" s="212"/>
      <c r="C45" s="9" t="s">
        <v>766</v>
      </c>
      <c r="D45" s="10"/>
      <c r="E45" s="10">
        <v>0.25</v>
      </c>
      <c r="F45" s="10"/>
      <c r="G45" s="10"/>
      <c r="H45" s="10">
        <f t="shared" si="0"/>
        <v>0.25</v>
      </c>
      <c r="I45" s="10">
        <v>0.25</v>
      </c>
      <c r="J45" s="10"/>
      <c r="K45" s="10"/>
      <c r="L45" s="10">
        <f t="shared" si="4"/>
        <v>0.25</v>
      </c>
      <c r="M45" s="10">
        <v>0.25</v>
      </c>
      <c r="N45" s="10">
        <v>0.25</v>
      </c>
      <c r="O45" s="10"/>
      <c r="P45" s="10"/>
      <c r="Q45" s="10"/>
      <c r="R45" s="10"/>
      <c r="S45" s="10">
        <f t="shared" si="1"/>
        <v>0.5</v>
      </c>
      <c r="T45" s="10"/>
      <c r="U45" s="10"/>
      <c r="V45" s="10">
        <v>0.25</v>
      </c>
      <c r="W45" s="10"/>
      <c r="X45" s="10"/>
      <c r="Y45" s="10"/>
      <c r="Z45" s="10"/>
      <c r="AA45" s="10">
        <f t="shared" si="2"/>
        <v>0.25</v>
      </c>
      <c r="AB45" s="10">
        <v>0.25</v>
      </c>
      <c r="AC45" s="10">
        <v>0.25</v>
      </c>
      <c r="AD45" s="10"/>
      <c r="AE45" s="10"/>
      <c r="AF45" s="10">
        <f t="shared" si="3"/>
        <v>0.5</v>
      </c>
    </row>
    <row r="46" spans="1:32" ht="14.25">
      <c r="A46" s="212" t="s">
        <v>767</v>
      </c>
      <c r="B46" s="212"/>
      <c r="C46" s="9" t="s">
        <v>768</v>
      </c>
      <c r="D46" s="10"/>
      <c r="E46" s="10">
        <v>0.25</v>
      </c>
      <c r="F46" s="10"/>
      <c r="G46" s="10"/>
      <c r="H46" s="10">
        <f t="shared" si="0"/>
        <v>0.25</v>
      </c>
      <c r="I46" s="10">
        <v>0.25</v>
      </c>
      <c r="J46" s="10"/>
      <c r="K46" s="10"/>
      <c r="L46" s="10">
        <f t="shared" si="4"/>
        <v>0.25</v>
      </c>
      <c r="M46" s="10">
        <v>0.25</v>
      </c>
      <c r="N46" s="10">
        <v>0.25</v>
      </c>
      <c r="O46" s="10"/>
      <c r="P46" s="10"/>
      <c r="Q46" s="10"/>
      <c r="R46" s="10"/>
      <c r="S46" s="10">
        <f t="shared" si="1"/>
        <v>0.5</v>
      </c>
      <c r="T46" s="10"/>
      <c r="U46" s="10"/>
      <c r="V46" s="10">
        <v>0.25</v>
      </c>
      <c r="W46" s="10">
        <v>0.25</v>
      </c>
      <c r="X46" s="10">
        <v>0.25</v>
      </c>
      <c r="Y46" s="10"/>
      <c r="Z46" s="10"/>
      <c r="AA46" s="10">
        <f t="shared" si="2"/>
        <v>0.75</v>
      </c>
      <c r="AB46" s="10">
        <v>0.25</v>
      </c>
      <c r="AC46" s="10"/>
      <c r="AD46" s="10"/>
      <c r="AE46" s="10"/>
      <c r="AF46" s="10">
        <f t="shared" si="3"/>
        <v>0.25</v>
      </c>
    </row>
  </sheetData>
  <mergeCells count="80">
    <mergeCell ref="AC5:AC6"/>
    <mergeCell ref="T5:T6"/>
    <mergeCell ref="W5:W6"/>
    <mergeCell ref="X5:X6"/>
    <mergeCell ref="AD5:AD6"/>
    <mergeCell ref="AE5:AE6"/>
    <mergeCell ref="AF3:AF6"/>
    <mergeCell ref="A1:C2"/>
    <mergeCell ref="Y5:Y6"/>
    <mergeCell ref="Z5:Z6"/>
    <mergeCell ref="AA3:AA6"/>
    <mergeCell ref="AB5:AB6"/>
    <mergeCell ref="O5:O6"/>
    <mergeCell ref="P5:P6"/>
    <mergeCell ref="Q5:Q6"/>
    <mergeCell ref="R5:R6"/>
    <mergeCell ref="U5:U6"/>
    <mergeCell ref="V5:V6"/>
    <mergeCell ref="E5:E6"/>
    <mergeCell ref="F5:F6"/>
    <mergeCell ref="G5:G6"/>
    <mergeCell ref="H3:H6"/>
    <mergeCell ref="S3:S6"/>
    <mergeCell ref="J5:J6"/>
    <mergeCell ref="K5:K6"/>
    <mergeCell ref="L3:L6"/>
    <mergeCell ref="M5:M6"/>
    <mergeCell ref="N5:N6"/>
    <mergeCell ref="I5:I6"/>
    <mergeCell ref="A43:B43"/>
    <mergeCell ref="A44:B44"/>
    <mergeCell ref="A45:B45"/>
    <mergeCell ref="A36:B36"/>
    <mergeCell ref="A37:B37"/>
    <mergeCell ref="A28:B28"/>
    <mergeCell ref="A29:B29"/>
    <mergeCell ref="A30:B30"/>
    <mergeCell ref="A31:B31"/>
    <mergeCell ref="A46:B46"/>
    <mergeCell ref="D5:D6"/>
    <mergeCell ref="A38:B38"/>
    <mergeCell ref="A39:B39"/>
    <mergeCell ref="A40:B40"/>
    <mergeCell ref="A41:B41"/>
    <mergeCell ref="A42:B42"/>
    <mergeCell ref="A33:B33"/>
    <mergeCell ref="A34:B34"/>
    <mergeCell ref="A35:B35"/>
    <mergeCell ref="A32:B32"/>
    <mergeCell ref="A23:B23"/>
    <mergeCell ref="A24:B24"/>
    <mergeCell ref="A25:B25"/>
    <mergeCell ref="A26:B26"/>
    <mergeCell ref="A27:B27"/>
    <mergeCell ref="A22:B2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12:B1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D1:AF1"/>
    <mergeCell ref="D2:H2"/>
    <mergeCell ref="I2:L2"/>
    <mergeCell ref="M2:R2"/>
    <mergeCell ref="T2:AA2"/>
    <mergeCell ref="AB2:AF2"/>
  </mergeCells>
  <phoneticPr fontId="25" type="noConversion"/>
  <pageMargins left="0.75" right="0.75" top="1" bottom="1" header="0.51180555555555596" footer="0.51180555555555596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电信18-1</vt:lpstr>
      <vt:lpstr>电自18-1</vt:lpstr>
      <vt:lpstr>电自18-2</vt:lpstr>
      <vt:lpstr>新能源18-1</vt:lpstr>
      <vt:lpstr>新能源18-2</vt:lpstr>
      <vt:lpstr>自动化18-1</vt:lpstr>
      <vt:lpstr>自动化18-2</vt:lpstr>
      <vt:lpstr>电自S18-1</vt:lpstr>
      <vt:lpstr>电自S18-2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lenovo</cp:lastModifiedBy>
  <dcterms:created xsi:type="dcterms:W3CDTF">2018-10-22T06:11:00Z</dcterms:created>
  <dcterms:modified xsi:type="dcterms:W3CDTF">2018-12-01T05:48:15Z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