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345" tabRatio="663"/>
  </bookViews>
  <sheets>
    <sheet name="电信17-1" sheetId="10" r:id="rId1"/>
    <sheet name="电信17-2" sheetId="11" r:id="rId2"/>
    <sheet name="电自17-1" sheetId="1" r:id="rId3"/>
    <sheet name="电自17-2" sheetId="2" r:id="rId4"/>
    <sheet name="自动化17-1" sheetId="3" r:id="rId5"/>
    <sheet name="自动化17-2" sheetId="4" r:id="rId6"/>
    <sheet name="新能源17-1" sheetId="5" r:id="rId7"/>
    <sheet name="电自S17-1" sheetId="8" r:id="rId8"/>
    <sheet name="电自S17-2" sheetId="9" r:id="rId9"/>
  </sheets>
  <calcPr calcId="144525"/>
</workbook>
</file>

<file path=xl/calcChain.xml><?xml version="1.0" encoding="utf-8"?>
<calcChain xmlns="http://schemas.openxmlformats.org/spreadsheetml/2006/main">
  <c r="O45" i="11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T45" i="10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N43" i="9"/>
  <c r="L43"/>
  <c r="J43"/>
  <c r="F43"/>
  <c r="D43"/>
  <c r="N42"/>
  <c r="L42"/>
  <c r="J42"/>
  <c r="F42"/>
  <c r="D42"/>
  <c r="N41"/>
  <c r="L41"/>
  <c r="J41"/>
  <c r="F41"/>
  <c r="D41"/>
  <c r="N40"/>
  <c r="L40"/>
  <c r="J40"/>
  <c r="F40"/>
  <c r="D40"/>
  <c r="N39"/>
  <c r="L39"/>
  <c r="J39"/>
  <c r="F39"/>
  <c r="D39"/>
  <c r="N38"/>
  <c r="L38"/>
  <c r="J38"/>
  <c r="F38"/>
  <c r="D38"/>
  <c r="N37"/>
  <c r="L37"/>
  <c r="J37"/>
  <c r="F37"/>
  <c r="D37"/>
  <c r="N36"/>
  <c r="L36"/>
  <c r="J36"/>
  <c r="F36"/>
  <c r="D36"/>
  <c r="N35"/>
  <c r="L35"/>
  <c r="J35"/>
  <c r="F35"/>
  <c r="D35"/>
  <c r="N34"/>
  <c r="L34"/>
  <c r="J34"/>
  <c r="F34"/>
  <c r="D34"/>
  <c r="N33"/>
  <c r="L33"/>
  <c r="J33"/>
  <c r="F33"/>
  <c r="D33"/>
  <c r="N32"/>
  <c r="L32"/>
  <c r="J32"/>
  <c r="F32"/>
  <c r="D32"/>
  <c r="N31"/>
  <c r="L31"/>
  <c r="J31"/>
  <c r="F31"/>
  <c r="D31"/>
  <c r="N30"/>
  <c r="L30"/>
  <c r="J30"/>
  <c r="F30"/>
  <c r="D30"/>
  <c r="N29"/>
  <c r="L29"/>
  <c r="J29"/>
  <c r="F29"/>
  <c r="D29"/>
  <c r="N28"/>
  <c r="L28"/>
  <c r="J28"/>
  <c r="F28"/>
  <c r="D28"/>
  <c r="N27"/>
  <c r="L27"/>
  <c r="J27"/>
  <c r="F27"/>
  <c r="D27"/>
  <c r="N26"/>
  <c r="L26"/>
  <c r="J26"/>
  <c r="F26"/>
  <c r="D26"/>
  <c r="N25"/>
  <c r="L25"/>
  <c r="J25"/>
  <c r="F25"/>
  <c r="D25"/>
  <c r="N24"/>
  <c r="L24"/>
  <c r="F24"/>
  <c r="D24"/>
  <c r="N23"/>
  <c r="L23"/>
  <c r="J23"/>
  <c r="F23"/>
  <c r="D23"/>
  <c r="N22"/>
  <c r="L22"/>
  <c r="J22"/>
  <c r="F22"/>
  <c r="D22"/>
  <c r="N21"/>
  <c r="L21"/>
  <c r="J21"/>
  <c r="F21"/>
  <c r="D21"/>
  <c r="N20"/>
  <c r="L20"/>
  <c r="J20"/>
  <c r="F20"/>
  <c r="D20"/>
  <c r="N19"/>
  <c r="L19"/>
  <c r="J19"/>
  <c r="F19"/>
  <c r="D19"/>
  <c r="N18"/>
  <c r="L18"/>
  <c r="J18"/>
  <c r="F18"/>
  <c r="D18"/>
  <c r="N17"/>
  <c r="L17"/>
  <c r="J17"/>
  <c r="F17"/>
  <c r="D17"/>
  <c r="N16"/>
  <c r="L16"/>
  <c r="J16"/>
  <c r="F16"/>
  <c r="D16"/>
  <c r="N15"/>
  <c r="L15"/>
  <c r="J15"/>
  <c r="F15"/>
  <c r="D15"/>
  <c r="N14"/>
  <c r="L14"/>
  <c r="J14"/>
  <c r="F14"/>
  <c r="D14"/>
  <c r="N13"/>
  <c r="L13"/>
  <c r="J13"/>
  <c r="F13"/>
  <c r="D13"/>
  <c r="N12"/>
  <c r="L12"/>
  <c r="J12"/>
  <c r="F12"/>
  <c r="D12"/>
  <c r="N11"/>
  <c r="L11"/>
  <c r="F11"/>
  <c r="D11"/>
  <c r="N10"/>
  <c r="L10"/>
  <c r="J10"/>
  <c r="F10"/>
  <c r="D10"/>
  <c r="N9"/>
  <c r="L9"/>
  <c r="J9"/>
  <c r="F9"/>
  <c r="D9"/>
  <c r="N8"/>
  <c r="L8"/>
  <c r="J8"/>
  <c r="F8"/>
  <c r="D8"/>
  <c r="N7"/>
  <c r="L7"/>
  <c r="J7"/>
  <c r="F7"/>
  <c r="D7"/>
  <c r="W43" i="8"/>
  <c r="S43"/>
  <c r="O43"/>
  <c r="J43"/>
  <c r="F43"/>
  <c r="W42"/>
  <c r="S42"/>
  <c r="O42"/>
  <c r="J42"/>
  <c r="F42"/>
  <c r="W41"/>
  <c r="S41"/>
  <c r="O41"/>
  <c r="J41"/>
  <c r="F41"/>
  <c r="W40"/>
  <c r="S40"/>
  <c r="O40"/>
  <c r="J40"/>
  <c r="F40"/>
  <c r="W39"/>
  <c r="S39"/>
  <c r="O39"/>
  <c r="J39"/>
  <c r="F39"/>
  <c r="W38"/>
  <c r="S38"/>
  <c r="O38"/>
  <c r="J38"/>
  <c r="F38"/>
  <c r="W37"/>
  <c r="S37"/>
  <c r="O37"/>
  <c r="J37"/>
  <c r="F37"/>
  <c r="W36"/>
  <c r="S36"/>
  <c r="O36"/>
  <c r="J36"/>
  <c r="F36"/>
  <c r="W35"/>
  <c r="S35"/>
  <c r="O35"/>
  <c r="J35"/>
  <c r="F35"/>
  <c r="W34"/>
  <c r="S34"/>
  <c r="O34"/>
  <c r="J34"/>
  <c r="F34"/>
  <c r="W33"/>
  <c r="S33"/>
  <c r="O33"/>
  <c r="J33"/>
  <c r="F33"/>
  <c r="W32"/>
  <c r="S32"/>
  <c r="O32"/>
  <c r="J32"/>
  <c r="F32"/>
  <c r="W31"/>
  <c r="S31"/>
  <c r="O31"/>
  <c r="J31"/>
  <c r="F31"/>
  <c r="W30"/>
  <c r="S30"/>
  <c r="O30"/>
  <c r="J30"/>
  <c r="F30"/>
  <c r="W29"/>
  <c r="S29"/>
  <c r="O29"/>
  <c r="J29"/>
  <c r="F29"/>
  <c r="W28"/>
  <c r="S28"/>
  <c r="O28"/>
  <c r="J28"/>
  <c r="F28"/>
  <c r="W27"/>
  <c r="S27"/>
  <c r="O27"/>
  <c r="J27"/>
  <c r="F27"/>
  <c r="W26"/>
  <c r="S26"/>
  <c r="O26"/>
  <c r="J26"/>
  <c r="F26"/>
  <c r="W25"/>
  <c r="S25"/>
  <c r="O25"/>
  <c r="J25"/>
  <c r="F25"/>
  <c r="W24"/>
  <c r="S24"/>
  <c r="O24"/>
  <c r="J24"/>
  <c r="F24"/>
  <c r="W23"/>
  <c r="S23"/>
  <c r="O23"/>
  <c r="J23"/>
  <c r="F23"/>
  <c r="W22"/>
  <c r="S22"/>
  <c r="O22"/>
  <c r="J22"/>
  <c r="F22"/>
  <c r="W21"/>
  <c r="S21"/>
  <c r="O21"/>
  <c r="J21"/>
  <c r="F21"/>
  <c r="W20"/>
  <c r="S20"/>
  <c r="O20"/>
  <c r="J20"/>
  <c r="F20"/>
  <c r="W19"/>
  <c r="S19"/>
  <c r="O19"/>
  <c r="J19"/>
  <c r="F19"/>
  <c r="W18"/>
  <c r="S18"/>
  <c r="O18"/>
  <c r="J18"/>
  <c r="F18"/>
  <c r="W17"/>
  <c r="S17"/>
  <c r="O17"/>
  <c r="J17"/>
  <c r="F17"/>
  <c r="W16"/>
  <c r="S16"/>
  <c r="O16"/>
  <c r="J16"/>
  <c r="F16"/>
  <c r="W15"/>
  <c r="S15"/>
  <c r="O15"/>
  <c r="J15"/>
  <c r="F15"/>
  <c r="W14"/>
  <c r="S14"/>
  <c r="O14"/>
  <c r="J14"/>
  <c r="F14"/>
  <c r="W13"/>
  <c r="S13"/>
  <c r="O13"/>
  <c r="J13"/>
  <c r="F13"/>
  <c r="W12"/>
  <c r="S12"/>
  <c r="O12"/>
  <c r="J12"/>
  <c r="F12"/>
  <c r="W11"/>
  <c r="S11"/>
  <c r="O11"/>
  <c r="J11"/>
  <c r="F11"/>
  <c r="W10"/>
  <c r="S10"/>
  <c r="O10"/>
  <c r="J10"/>
  <c r="F10"/>
  <c r="W9"/>
  <c r="S9"/>
  <c r="O9"/>
  <c r="J9"/>
  <c r="F9"/>
  <c r="W8"/>
  <c r="S8"/>
  <c r="O8"/>
  <c r="J8"/>
  <c r="F8"/>
  <c r="W7"/>
  <c r="S7"/>
  <c r="O7"/>
  <c r="J7"/>
  <c r="F7"/>
  <c r="AE49" i="5"/>
  <c r="AB49"/>
  <c r="U49"/>
  <c r="Q49"/>
  <c r="M49"/>
  <c r="AE48"/>
  <c r="AB48"/>
  <c r="U48"/>
  <c r="Q48"/>
  <c r="M48"/>
  <c r="AE47"/>
  <c r="AB47"/>
  <c r="U47"/>
  <c r="Q47"/>
  <c r="M47"/>
  <c r="AE46"/>
  <c r="AB46"/>
  <c r="U46"/>
  <c r="Q46"/>
  <c r="M46"/>
  <c r="AE45"/>
  <c r="AB45"/>
  <c r="U45"/>
  <c r="Q45"/>
  <c r="M45"/>
  <c r="AE44"/>
  <c r="AB44"/>
  <c r="U44"/>
  <c r="Q44"/>
  <c r="M44"/>
  <c r="AE43"/>
  <c r="AB43"/>
  <c r="U43"/>
  <c r="Q43"/>
  <c r="M43"/>
  <c r="AE42"/>
  <c r="AB42"/>
  <c r="U42"/>
  <c r="Q42"/>
  <c r="M42"/>
  <c r="AE41"/>
  <c r="AB41"/>
  <c r="U41"/>
  <c r="Q41"/>
  <c r="M41"/>
  <c r="AE40"/>
  <c r="AB40"/>
  <c r="U40"/>
  <c r="Q40"/>
  <c r="M40"/>
  <c r="AE39"/>
  <c r="AB39"/>
  <c r="U39"/>
  <c r="Q39"/>
  <c r="M39"/>
  <c r="AE38"/>
  <c r="AB38"/>
  <c r="U38"/>
  <c r="Q38"/>
  <c r="M38"/>
  <c r="AE37"/>
  <c r="AB37"/>
  <c r="U37"/>
  <c r="Q37"/>
  <c r="M37"/>
  <c r="AE36"/>
  <c r="AB36"/>
  <c r="U36"/>
  <c r="Q36"/>
  <c r="M36"/>
  <c r="AE35"/>
  <c r="AB35"/>
  <c r="U35"/>
  <c r="Q35"/>
  <c r="M35"/>
  <c r="AE34"/>
  <c r="AB34"/>
  <c r="U34"/>
  <c r="Q34"/>
  <c r="M34"/>
  <c r="AE33"/>
  <c r="AB33"/>
  <c r="U33"/>
  <c r="Q33"/>
  <c r="M33"/>
  <c r="AE32"/>
  <c r="AB32"/>
  <c r="U32"/>
  <c r="Q32"/>
  <c r="M32"/>
  <c r="AE31"/>
  <c r="AB31"/>
  <c r="U31"/>
  <c r="Q31"/>
  <c r="M31"/>
  <c r="AE30"/>
  <c r="AB30"/>
  <c r="U30"/>
  <c r="Q30"/>
  <c r="M30"/>
  <c r="AE29"/>
  <c r="AB29"/>
  <c r="U29"/>
  <c r="Q29"/>
  <c r="M29"/>
  <c r="AE28"/>
  <c r="AB28"/>
  <c r="U28"/>
  <c r="Q28"/>
  <c r="M28"/>
  <c r="AE27"/>
  <c r="AB27"/>
  <c r="U27"/>
  <c r="Q27"/>
  <c r="M27"/>
  <c r="AE26"/>
  <c r="AB26"/>
  <c r="U26"/>
  <c r="Q26"/>
  <c r="M26"/>
  <c r="AE25"/>
  <c r="AB25"/>
  <c r="U25"/>
  <c r="Q25"/>
  <c r="M25"/>
  <c r="AE24"/>
  <c r="AB24"/>
  <c r="U24"/>
  <c r="Q24"/>
  <c r="M24"/>
  <c r="AE23"/>
  <c r="AB23"/>
  <c r="U23"/>
  <c r="Q23"/>
  <c r="M23"/>
  <c r="AE22"/>
  <c r="AB22"/>
  <c r="U22"/>
  <c r="Q22"/>
  <c r="M22"/>
  <c r="AE21"/>
  <c r="AB21"/>
  <c r="U21"/>
  <c r="Q21"/>
  <c r="M21"/>
  <c r="AE20"/>
  <c r="AB20"/>
  <c r="U20"/>
  <c r="Q20"/>
  <c r="M20"/>
  <c r="AE19"/>
  <c r="AB19"/>
  <c r="U19"/>
  <c r="Q19"/>
  <c r="M19"/>
  <c r="AE18"/>
  <c r="AB18"/>
  <c r="U18"/>
  <c r="Q18"/>
  <c r="M18"/>
  <c r="AE17"/>
  <c r="AB17"/>
  <c r="U17"/>
  <c r="Q17"/>
  <c r="M17"/>
  <c r="AE16"/>
  <c r="AB16"/>
  <c r="U16"/>
  <c r="Q16"/>
  <c r="M16"/>
  <c r="AE15"/>
  <c r="AB15"/>
  <c r="U15"/>
  <c r="Q15"/>
  <c r="M15"/>
  <c r="AE14"/>
  <c r="AB14"/>
  <c r="U14"/>
  <c r="Q14"/>
  <c r="M14"/>
  <c r="AE13"/>
  <c r="AB13"/>
  <c r="U13"/>
  <c r="Q13"/>
  <c r="M13"/>
  <c r="AE12"/>
  <c r="AB12"/>
  <c r="U12"/>
  <c r="Q12"/>
  <c r="M12"/>
  <c r="AE11"/>
  <c r="AB11"/>
  <c r="U11"/>
  <c r="Q11"/>
  <c r="M11"/>
  <c r="AE10"/>
  <c r="AB10"/>
  <c r="U10"/>
  <c r="Q10"/>
  <c r="M10"/>
  <c r="AE9"/>
  <c r="AB9"/>
  <c r="U9"/>
  <c r="Q9"/>
  <c r="M9"/>
  <c r="AE8"/>
  <c r="AB8"/>
  <c r="U8"/>
  <c r="Q8"/>
  <c r="M8"/>
  <c r="AE7"/>
  <c r="AB7"/>
  <c r="U7"/>
  <c r="Q7"/>
  <c r="M7"/>
  <c r="S38" i="4"/>
  <c r="P38"/>
  <c r="J38"/>
  <c r="H38"/>
  <c r="E38"/>
  <c r="S37"/>
  <c r="P37"/>
  <c r="J37"/>
  <c r="H37"/>
  <c r="E37"/>
  <c r="S36"/>
  <c r="P36"/>
  <c r="J36"/>
  <c r="H36"/>
  <c r="E36"/>
  <c r="S35"/>
  <c r="P35"/>
  <c r="J35"/>
  <c r="H35"/>
  <c r="E35"/>
  <c r="S34"/>
  <c r="P34"/>
  <c r="J34"/>
  <c r="H34"/>
  <c r="E34"/>
  <c r="S33"/>
  <c r="P33"/>
  <c r="J33"/>
  <c r="H33"/>
  <c r="E33"/>
  <c r="S32"/>
  <c r="P32"/>
  <c r="J32"/>
  <c r="H32"/>
  <c r="E32"/>
  <c r="S31"/>
  <c r="P31"/>
  <c r="J31"/>
  <c r="H31"/>
  <c r="E31"/>
  <c r="S30"/>
  <c r="P30"/>
  <c r="J30"/>
  <c r="H30"/>
  <c r="E30"/>
  <c r="S29"/>
  <c r="P29"/>
  <c r="J29"/>
  <c r="H29"/>
  <c r="E29"/>
  <c r="S28"/>
  <c r="P28"/>
  <c r="J28"/>
  <c r="H28"/>
  <c r="E28"/>
  <c r="S27"/>
  <c r="P27"/>
  <c r="J27"/>
  <c r="H27"/>
  <c r="E27"/>
  <c r="S26"/>
  <c r="P26"/>
  <c r="J26"/>
  <c r="H26"/>
  <c r="E26"/>
  <c r="S25"/>
  <c r="P25"/>
  <c r="J25"/>
  <c r="H25"/>
  <c r="E25"/>
  <c r="S24"/>
  <c r="P24"/>
  <c r="J24"/>
  <c r="H24"/>
  <c r="E24"/>
  <c r="S23"/>
  <c r="P23"/>
  <c r="J23"/>
  <c r="H23"/>
  <c r="E23"/>
  <c r="S22"/>
  <c r="P22"/>
  <c r="J22"/>
  <c r="H22"/>
  <c r="E22"/>
  <c r="S21"/>
  <c r="P21"/>
  <c r="J21"/>
  <c r="H21"/>
  <c r="E21"/>
  <c r="S20"/>
  <c r="P20"/>
  <c r="J20"/>
  <c r="H20"/>
  <c r="E20"/>
  <c r="S19"/>
  <c r="P19"/>
  <c r="J19"/>
  <c r="H19"/>
  <c r="E19"/>
  <c r="S18"/>
  <c r="P18"/>
  <c r="J18"/>
  <c r="H18"/>
  <c r="E18"/>
  <c r="S17"/>
  <c r="P17"/>
  <c r="J17"/>
  <c r="H17"/>
  <c r="E17"/>
  <c r="S16"/>
  <c r="P16"/>
  <c r="J16"/>
  <c r="H16"/>
  <c r="E16"/>
  <c r="S15"/>
  <c r="P15"/>
  <c r="J15"/>
  <c r="H15"/>
  <c r="E15"/>
  <c r="S14"/>
  <c r="P14"/>
  <c r="J14"/>
  <c r="H14"/>
  <c r="E14"/>
  <c r="S13"/>
  <c r="P13"/>
  <c r="J13"/>
  <c r="H13"/>
  <c r="E13"/>
  <c r="S12"/>
  <c r="P12"/>
  <c r="J12"/>
  <c r="H12"/>
  <c r="E12"/>
  <c r="S11"/>
  <c r="P11"/>
  <c r="J11"/>
  <c r="H11"/>
  <c r="E11"/>
  <c r="S10"/>
  <c r="P10"/>
  <c r="J10"/>
  <c r="H10"/>
  <c r="E10"/>
  <c r="S9"/>
  <c r="P9"/>
  <c r="J9"/>
  <c r="H9"/>
  <c r="E9"/>
  <c r="S8"/>
  <c r="P8"/>
  <c r="J8"/>
  <c r="H8"/>
  <c r="E8"/>
  <c r="S7"/>
  <c r="P7"/>
  <c r="J7"/>
  <c r="H7"/>
  <c r="E7"/>
  <c r="U38" i="3"/>
  <c r="S38"/>
  <c r="L38"/>
  <c r="I38"/>
  <c r="F38"/>
  <c r="U37"/>
  <c r="S37"/>
  <c r="L37"/>
  <c r="I37"/>
  <c r="F37"/>
  <c r="U36"/>
  <c r="S36"/>
  <c r="L36"/>
  <c r="I36"/>
  <c r="F36"/>
  <c r="U35"/>
  <c r="S35"/>
  <c r="L35"/>
  <c r="I35"/>
  <c r="F35"/>
  <c r="U34"/>
  <c r="S34"/>
  <c r="L34"/>
  <c r="I34"/>
  <c r="F34"/>
  <c r="U33"/>
  <c r="S33"/>
  <c r="L33"/>
  <c r="I33"/>
  <c r="F33"/>
  <c r="U32"/>
  <c r="S32"/>
  <c r="L32"/>
  <c r="I32"/>
  <c r="F32"/>
  <c r="U31"/>
  <c r="S31"/>
  <c r="L31"/>
  <c r="I31"/>
  <c r="F31"/>
  <c r="U30"/>
  <c r="S30"/>
  <c r="L30"/>
  <c r="I30"/>
  <c r="F30"/>
  <c r="U29"/>
  <c r="S29"/>
  <c r="L29"/>
  <c r="I29"/>
  <c r="F29"/>
  <c r="U28"/>
  <c r="S28"/>
  <c r="L28"/>
  <c r="I28"/>
  <c r="F28"/>
  <c r="U27"/>
  <c r="S27"/>
  <c r="L27"/>
  <c r="I27"/>
  <c r="F27"/>
  <c r="U26"/>
  <c r="S26"/>
  <c r="L26"/>
  <c r="I26"/>
  <c r="F26"/>
  <c r="U25"/>
  <c r="S25"/>
  <c r="L25"/>
  <c r="I25"/>
  <c r="F25"/>
  <c r="U24"/>
  <c r="S24"/>
  <c r="L24"/>
  <c r="I24"/>
  <c r="F24"/>
  <c r="U23"/>
  <c r="S23"/>
  <c r="L23"/>
  <c r="I23"/>
  <c r="F23"/>
  <c r="U22"/>
  <c r="S22"/>
  <c r="L22"/>
  <c r="I22"/>
  <c r="F22"/>
  <c r="U21"/>
  <c r="S21"/>
  <c r="L21"/>
  <c r="I21"/>
  <c r="F21"/>
  <c r="U20"/>
  <c r="S20"/>
  <c r="L20"/>
  <c r="I20"/>
  <c r="F20"/>
  <c r="U19"/>
  <c r="S19"/>
  <c r="L19"/>
  <c r="I19"/>
  <c r="F19"/>
  <c r="U18"/>
  <c r="S18"/>
  <c r="L18"/>
  <c r="I18"/>
  <c r="F18"/>
  <c r="U17"/>
  <c r="S17"/>
  <c r="L17"/>
  <c r="I17"/>
  <c r="F17"/>
  <c r="U16"/>
  <c r="S16"/>
  <c r="L16"/>
  <c r="I16"/>
  <c r="F16"/>
  <c r="U15"/>
  <c r="S15"/>
  <c r="L15"/>
  <c r="I15"/>
  <c r="F15"/>
  <c r="U14"/>
  <c r="S14"/>
  <c r="L14"/>
  <c r="I14"/>
  <c r="F14"/>
  <c r="U13"/>
  <c r="S13"/>
  <c r="L13"/>
  <c r="I13"/>
  <c r="F13"/>
  <c r="U12"/>
  <c r="S12"/>
  <c r="L12"/>
  <c r="I12"/>
  <c r="F12"/>
  <c r="U11"/>
  <c r="S11"/>
  <c r="L11"/>
  <c r="I11"/>
  <c r="F11"/>
  <c r="U10"/>
  <c r="S10"/>
  <c r="L10"/>
  <c r="I10"/>
  <c r="F10"/>
  <c r="U9"/>
  <c r="S9"/>
  <c r="L9"/>
  <c r="I9"/>
  <c r="F9"/>
  <c r="U8"/>
  <c r="S8"/>
  <c r="L8"/>
  <c r="I8"/>
  <c r="F8"/>
  <c r="U7"/>
  <c r="S7"/>
  <c r="L7"/>
  <c r="I7"/>
  <c r="F7"/>
  <c r="Z43" i="2"/>
  <c r="V43"/>
  <c r="M43"/>
  <c r="I43"/>
  <c r="F43"/>
  <c r="Z42"/>
  <c r="V42"/>
  <c r="M42"/>
  <c r="I42"/>
  <c r="F42"/>
  <c r="Z41"/>
  <c r="V41"/>
  <c r="M41"/>
  <c r="I41"/>
  <c r="F41"/>
  <c r="Z40"/>
  <c r="V40"/>
  <c r="M40"/>
  <c r="I40"/>
  <c r="F40"/>
  <c r="Z39"/>
  <c r="V39"/>
  <c r="M39"/>
  <c r="I39"/>
  <c r="F39"/>
  <c r="Z38"/>
  <c r="V38"/>
  <c r="M38"/>
  <c r="I38"/>
  <c r="F38"/>
  <c r="Z37"/>
  <c r="V37"/>
  <c r="M37"/>
  <c r="I37"/>
  <c r="F37"/>
  <c r="Z36"/>
  <c r="V36"/>
  <c r="M36"/>
  <c r="I36"/>
  <c r="F36"/>
  <c r="Z35"/>
  <c r="V35"/>
  <c r="M35"/>
  <c r="I35"/>
  <c r="F35"/>
  <c r="Z34"/>
  <c r="V34"/>
  <c r="M34"/>
  <c r="I34"/>
  <c r="F34"/>
  <c r="Z33"/>
  <c r="V33"/>
  <c r="M33"/>
  <c r="I33"/>
  <c r="F33"/>
  <c r="Z32"/>
  <c r="V32"/>
  <c r="M32"/>
  <c r="I32"/>
  <c r="F32"/>
  <c r="Z31"/>
  <c r="V31"/>
  <c r="M31"/>
  <c r="I31"/>
  <c r="F31"/>
  <c r="Z30"/>
  <c r="V30"/>
  <c r="M30"/>
  <c r="I30"/>
  <c r="F30"/>
  <c r="Z29"/>
  <c r="V29"/>
  <c r="M29"/>
  <c r="I29"/>
  <c r="F29"/>
  <c r="Z28"/>
  <c r="V28"/>
  <c r="M28"/>
  <c r="I28"/>
  <c r="F28"/>
  <c r="Z27"/>
  <c r="V27"/>
  <c r="M27"/>
  <c r="I27"/>
  <c r="F27"/>
  <c r="Z26"/>
  <c r="V26"/>
  <c r="M26"/>
  <c r="I26"/>
  <c r="F26"/>
  <c r="Z25"/>
  <c r="V25"/>
  <c r="M25"/>
  <c r="I25"/>
  <c r="F25"/>
  <c r="Z24"/>
  <c r="V24"/>
  <c r="M24"/>
  <c r="I24"/>
  <c r="F24"/>
  <c r="Z23"/>
  <c r="V23"/>
  <c r="M23"/>
  <c r="I23"/>
  <c r="F23"/>
  <c r="Z22"/>
  <c r="V22"/>
  <c r="M22"/>
  <c r="I22"/>
  <c r="F22"/>
  <c r="Z21"/>
  <c r="V21"/>
  <c r="M21"/>
  <c r="I21"/>
  <c r="F21"/>
  <c r="Z20"/>
  <c r="V20"/>
  <c r="M20"/>
  <c r="I20"/>
  <c r="F20"/>
  <c r="Z19"/>
  <c r="V19"/>
  <c r="M19"/>
  <c r="I19"/>
  <c r="F19"/>
  <c r="Z18"/>
  <c r="V18"/>
  <c r="M18"/>
  <c r="I18"/>
  <c r="Z17"/>
  <c r="V17"/>
  <c r="M17"/>
  <c r="I17"/>
  <c r="F17"/>
  <c r="Z16"/>
  <c r="V16"/>
  <c r="M16"/>
  <c r="I16"/>
  <c r="F16"/>
  <c r="Z15"/>
  <c r="V15"/>
  <c r="M15"/>
  <c r="I15"/>
  <c r="F15"/>
  <c r="Z14"/>
  <c r="V14"/>
  <c r="M14"/>
  <c r="I14"/>
  <c r="F14"/>
  <c r="Z13"/>
  <c r="V13"/>
  <c r="M13"/>
  <c r="I13"/>
  <c r="F13"/>
  <c r="Z12"/>
  <c r="V12"/>
  <c r="M12"/>
  <c r="I12"/>
  <c r="F12"/>
  <c r="Z11"/>
  <c r="V11"/>
  <c r="M11"/>
  <c r="I11"/>
  <c r="F11"/>
  <c r="Z10"/>
  <c r="V10"/>
  <c r="M10"/>
  <c r="I10"/>
  <c r="F10"/>
  <c r="Z9"/>
  <c r="V9"/>
  <c r="M9"/>
  <c r="I9"/>
  <c r="F9"/>
  <c r="Z8"/>
  <c r="V8"/>
  <c r="M8"/>
  <c r="I8"/>
  <c r="F8"/>
  <c r="Z7"/>
  <c r="V7"/>
  <c r="M7"/>
  <c r="I7"/>
  <c r="F7"/>
  <c r="AB44" i="1"/>
  <c r="Y44"/>
  <c r="R44"/>
  <c r="M44"/>
  <c r="AB43"/>
  <c r="Y43"/>
  <c r="R43"/>
  <c r="M43"/>
  <c r="H43"/>
  <c r="AB42"/>
  <c r="Y42"/>
  <c r="R42"/>
  <c r="M42"/>
  <c r="H42"/>
  <c r="AB41"/>
  <c r="Y41"/>
  <c r="R41"/>
  <c r="M41"/>
  <c r="H41"/>
  <c r="AB40"/>
  <c r="Y40"/>
  <c r="R40"/>
  <c r="M40"/>
  <c r="H40"/>
  <c r="AB39"/>
  <c r="Y39"/>
  <c r="R39"/>
  <c r="M39"/>
  <c r="H39"/>
  <c r="AB38"/>
  <c r="Y38"/>
  <c r="R38"/>
  <c r="M38"/>
  <c r="H38"/>
  <c r="AB37"/>
  <c r="Y37"/>
  <c r="R37"/>
  <c r="M37"/>
  <c r="H37"/>
  <c r="AB36"/>
  <c r="Y36"/>
  <c r="R36"/>
  <c r="M36"/>
  <c r="H36"/>
  <c r="AB35"/>
  <c r="Y35"/>
  <c r="R35"/>
  <c r="M35"/>
  <c r="H35"/>
  <c r="AB34"/>
  <c r="Y34"/>
  <c r="R34"/>
  <c r="M34"/>
  <c r="H34"/>
  <c r="AB33"/>
  <c r="Y33"/>
  <c r="R33"/>
  <c r="M33"/>
  <c r="H33"/>
  <c r="AB32"/>
  <c r="Y32"/>
  <c r="R32"/>
  <c r="M32"/>
  <c r="H32"/>
  <c r="AB31"/>
  <c r="Y31"/>
  <c r="R31"/>
  <c r="M31"/>
  <c r="H31"/>
  <c r="AB30"/>
  <c r="Y30"/>
  <c r="R30"/>
  <c r="M30"/>
  <c r="H30"/>
  <c r="AB29"/>
  <c r="Y29"/>
  <c r="R29"/>
  <c r="M29"/>
  <c r="H29"/>
  <c r="AB28"/>
  <c r="Y28"/>
  <c r="R28"/>
  <c r="M28"/>
  <c r="H28"/>
  <c r="AB27"/>
  <c r="Y27"/>
  <c r="R27"/>
  <c r="M27"/>
  <c r="H27"/>
  <c r="AB26"/>
  <c r="Y26"/>
  <c r="R26"/>
  <c r="M26"/>
  <c r="H26"/>
  <c r="AB25"/>
  <c r="Y25"/>
  <c r="R25"/>
  <c r="M25"/>
  <c r="H25"/>
  <c r="AB24"/>
  <c r="Y24"/>
  <c r="R24"/>
  <c r="M24"/>
  <c r="H24"/>
  <c r="AB23"/>
  <c r="Y23"/>
  <c r="R23"/>
  <c r="M23"/>
  <c r="H23"/>
  <c r="AB22"/>
  <c r="Y22"/>
  <c r="R22"/>
  <c r="M22"/>
  <c r="H22"/>
  <c r="AB21"/>
  <c r="Y21"/>
  <c r="R21"/>
  <c r="M21"/>
  <c r="H21"/>
  <c r="AB20"/>
  <c r="Y20"/>
  <c r="R20"/>
  <c r="M20"/>
  <c r="H20"/>
  <c r="AB19"/>
  <c r="Y19"/>
  <c r="R19"/>
  <c r="M19"/>
  <c r="H19"/>
  <c r="AB18"/>
  <c r="Y18"/>
  <c r="R18"/>
  <c r="M18"/>
  <c r="H18"/>
  <c r="AB17"/>
  <c r="Y17"/>
  <c r="R17"/>
  <c r="M17"/>
  <c r="H17"/>
  <c r="AB16"/>
  <c r="Y16"/>
  <c r="R16"/>
  <c r="M16"/>
  <c r="H16"/>
  <c r="AB15"/>
  <c r="Y15"/>
  <c r="R15"/>
  <c r="M15"/>
  <c r="H15"/>
  <c r="AB14"/>
  <c r="Y14"/>
  <c r="R14"/>
  <c r="M14"/>
  <c r="H14"/>
  <c r="AB13"/>
  <c r="Y13"/>
  <c r="R13"/>
  <c r="M13"/>
  <c r="H13"/>
  <c r="AB12"/>
  <c r="Y12"/>
  <c r="R12"/>
  <c r="M12"/>
  <c r="H12"/>
  <c r="AB11"/>
  <c r="Y11"/>
  <c r="R11"/>
  <c r="M11"/>
  <c r="H11"/>
  <c r="AB10"/>
  <c r="Y10"/>
  <c r="R10"/>
  <c r="M10"/>
  <c r="H10"/>
  <c r="AB9"/>
  <c r="Y9"/>
  <c r="R9"/>
  <c r="M9"/>
  <c r="H9"/>
  <c r="AB8"/>
  <c r="Y8"/>
  <c r="R8"/>
  <c r="M8"/>
  <c r="H8"/>
  <c r="AB7"/>
  <c r="Y7"/>
  <c r="R7"/>
  <c r="M7"/>
  <c r="H7"/>
</calcChain>
</file>

<file path=xl/sharedStrings.xml><?xml version="1.0" encoding="utf-8"?>
<sst xmlns="http://schemas.openxmlformats.org/spreadsheetml/2006/main" count="1077" uniqueCount="795">
  <si>
    <t>电自17-1</t>
  </si>
  <si>
    <t>2018-2019学年第一学期 电气工程学院 十一月素拓分细则表</t>
  </si>
  <si>
    <t>人文类</t>
  </si>
  <si>
    <t>科学类</t>
  </si>
  <si>
    <t>职业类</t>
  </si>
  <si>
    <t>身心类</t>
  </si>
  <si>
    <t>思想类</t>
  </si>
  <si>
    <t>活动时间</t>
  </si>
  <si>
    <t>2018.11.12</t>
  </si>
  <si>
    <t>人文类总分</t>
  </si>
  <si>
    <t>2018.11.4</t>
  </si>
  <si>
    <t>科学类汇总</t>
  </si>
  <si>
    <t>2018.11.15</t>
  </si>
  <si>
    <t>2018.10.10</t>
  </si>
  <si>
    <t>职业类汇总</t>
  </si>
  <si>
    <t>2018.10.20</t>
  </si>
  <si>
    <t>2018.10.21</t>
  </si>
  <si>
    <t>2018.10.22-25</t>
  </si>
  <si>
    <t>2018.10.29</t>
  </si>
  <si>
    <t>2018.11.7</t>
  </si>
  <si>
    <t>身心类汇总</t>
  </si>
  <si>
    <t>思想类汇总</t>
  </si>
  <si>
    <t>活动名称</t>
  </si>
  <si>
    <t>最美笔记评比大赛</t>
  </si>
  <si>
    <t>带你走进智控—智控作品展示</t>
  </si>
  <si>
    <t>电气工程学院美仪创新奖学金表彰大会</t>
  </si>
  <si>
    <t>优资莱校园营销创意大赛</t>
  </si>
  <si>
    <t>校园小记者评选活动</t>
  </si>
  <si>
    <t>“我爱我家”公寓楼征名大赛</t>
  </si>
  <si>
    <t xml:space="preserve">喜迎校庆，校园毅行 </t>
  </si>
  <si>
    <t>“我爱我家，团学一家”素质拓展活动</t>
  </si>
  <si>
    <t>浙江水利水电学院2018年乒乓球联赛</t>
  </si>
  <si>
    <t>2018/2019学年校内勤工助学岗位培训之团辅活动</t>
  </si>
  <si>
    <t>快乐乒乓 趣味运动“活力杯”</t>
  </si>
  <si>
    <t>校运动会运动员</t>
  </si>
  <si>
    <t>暑期社会实践</t>
  </si>
  <si>
    <t>活动地点</t>
  </si>
  <si>
    <t>校内</t>
  </si>
  <si>
    <t>实北408</t>
  </si>
  <si>
    <t>温州厅</t>
  </si>
  <si>
    <t>大操场</t>
  </si>
  <si>
    <t>体育馆</t>
  </si>
  <si>
    <t>中心花坛</t>
  </si>
  <si>
    <t>学号</t>
  </si>
  <si>
    <t>姓名</t>
  </si>
  <si>
    <t>2015b03025</t>
  </si>
  <si>
    <t>周文深</t>
  </si>
  <si>
    <t>2015b03068</t>
  </si>
  <si>
    <t>曹孟磊</t>
  </si>
  <si>
    <t>2017b03001</t>
  </si>
  <si>
    <t>童孟寅</t>
  </si>
  <si>
    <t xml:space="preserve"> </t>
  </si>
  <si>
    <t>2017b03002</t>
  </si>
  <si>
    <t>梁钟宇</t>
  </si>
  <si>
    <t>2017b03004</t>
  </si>
  <si>
    <t>蒋金龙</t>
  </si>
  <si>
    <t>2017b03005</t>
  </si>
  <si>
    <t>姜星磊</t>
  </si>
  <si>
    <t>2017b03006</t>
  </si>
  <si>
    <t>金煜</t>
  </si>
  <si>
    <t>2017b03007</t>
  </si>
  <si>
    <t>董凯旋</t>
  </si>
  <si>
    <t>2017b03008</t>
  </si>
  <si>
    <t>谢德胜</t>
  </si>
  <si>
    <t>2017b03009</t>
  </si>
  <si>
    <t>郦振浩</t>
  </si>
  <si>
    <t>2017b03010</t>
  </si>
  <si>
    <t>贺佳浩</t>
  </si>
  <si>
    <t>2017b03011</t>
  </si>
  <si>
    <t>王艺超</t>
  </si>
  <si>
    <t>2017b03012</t>
  </si>
  <si>
    <t>上官福仲</t>
  </si>
  <si>
    <t>2017b03013</t>
  </si>
  <si>
    <t>孙俊杰</t>
  </si>
  <si>
    <t>2017b03014</t>
  </si>
  <si>
    <t>曹程锋</t>
  </si>
  <si>
    <t>2017b03015</t>
  </si>
  <si>
    <t>朱光伟</t>
  </si>
  <si>
    <t>2017b03016</t>
  </si>
  <si>
    <t>章建涛</t>
  </si>
  <si>
    <t>2017b03017</t>
  </si>
  <si>
    <t>朱诚哲</t>
  </si>
  <si>
    <t>2017b03018</t>
  </si>
  <si>
    <t>金胡哲</t>
  </si>
  <si>
    <t>2017b03019</t>
  </si>
  <si>
    <t>张皓尘</t>
  </si>
  <si>
    <t>2017b03020</t>
  </si>
  <si>
    <t>袁博</t>
  </si>
  <si>
    <t>2017b03021</t>
  </si>
  <si>
    <t>朱凌志</t>
  </si>
  <si>
    <t>2017b03022</t>
  </si>
  <si>
    <t>周鸿王</t>
  </si>
  <si>
    <t>2017b03023</t>
  </si>
  <si>
    <t>郝英琦</t>
  </si>
  <si>
    <t>2017b03024</t>
  </si>
  <si>
    <t>程若楠</t>
  </si>
  <si>
    <t>2017b03025</t>
  </si>
  <si>
    <t>林梦露</t>
  </si>
  <si>
    <t>2017b03026</t>
  </si>
  <si>
    <t>阮晓晨</t>
  </si>
  <si>
    <t>2017b03027</t>
  </si>
  <si>
    <t>张浩然</t>
  </si>
  <si>
    <t>2017b03028</t>
  </si>
  <si>
    <t>杨峰华</t>
  </si>
  <si>
    <t>2017b03029</t>
  </si>
  <si>
    <t>玉廉伟</t>
  </si>
  <si>
    <t>2017b03030</t>
  </si>
  <si>
    <t>谢泽普</t>
  </si>
  <si>
    <t>2017b03031</t>
  </si>
  <si>
    <t>杨帆</t>
  </si>
  <si>
    <t>2017b03032</t>
  </si>
  <si>
    <t>张岩</t>
  </si>
  <si>
    <t>2017b03033</t>
  </si>
  <si>
    <t>沙聪聪</t>
  </si>
  <si>
    <t>2017b03034</t>
  </si>
  <si>
    <t>孙鹏坤</t>
  </si>
  <si>
    <t>2017b14045</t>
  </si>
  <si>
    <t>魏阳阳</t>
  </si>
  <si>
    <t>2017b13017</t>
  </si>
  <si>
    <t>王曦辰</t>
  </si>
  <si>
    <t>2017b23034</t>
  </si>
  <si>
    <t>魏鑫</t>
  </si>
  <si>
    <t>电自17—2</t>
  </si>
  <si>
    <t>2018-2019学年第一学期 电气学院 11月素拓分细则表</t>
  </si>
  <si>
    <t>2018.10.24</t>
  </si>
  <si>
    <t>2018.10.7</t>
  </si>
  <si>
    <t>2018.11.1</t>
  </si>
  <si>
    <t>2018.10.11</t>
  </si>
  <si>
    <t>最美笔记评选</t>
  </si>
  <si>
    <t>双十一权益拌饭</t>
  </si>
  <si>
    <t>我爱我家征名大赛</t>
  </si>
  <si>
    <t>带你走进智控</t>
  </si>
  <si>
    <t>美仪创新奖学金表彰大会</t>
  </si>
  <si>
    <t>参观康师傅公司</t>
  </si>
  <si>
    <t>小记者评选活动</t>
  </si>
  <si>
    <t>校园毅行</t>
  </si>
  <si>
    <t>校内勤工俭学培训</t>
  </si>
  <si>
    <t>‘快乐乒乓’趣味活力杯</t>
  </si>
  <si>
    <t>院团学破冰活动</t>
  </si>
  <si>
    <t>运动员</t>
  </si>
  <si>
    <t>运动员陪练</t>
  </si>
  <si>
    <t>第一届全民奔跑大赛</t>
  </si>
  <si>
    <t>“我爱我家团学一家”素质拓展</t>
  </si>
  <si>
    <t>廉政文化社总结大会</t>
  </si>
  <si>
    <t>廉政宣讲会</t>
  </si>
  <si>
    <t>校级暑期社会实践</t>
  </si>
  <si>
    <t>东泽苑食堂前侧</t>
  </si>
  <si>
    <t>综合楼</t>
  </si>
  <si>
    <t>下沙+L12师傅公司</t>
  </si>
  <si>
    <t>教学区</t>
  </si>
  <si>
    <t>新大楼705</t>
  </si>
  <si>
    <t>操场</t>
  </si>
  <si>
    <t>下沉广场</t>
  </si>
  <si>
    <t>2017b03035</t>
  </si>
  <si>
    <t>曹景浩</t>
  </si>
  <si>
    <t>2017b03037</t>
  </si>
  <si>
    <t>吴文豪</t>
  </si>
  <si>
    <t>2017b03038</t>
  </si>
  <si>
    <t>胡超杰</t>
  </si>
  <si>
    <t>2017b03039</t>
  </si>
  <si>
    <t>姚旭东</t>
  </si>
  <si>
    <t>2017b03040</t>
  </si>
  <si>
    <t>陈帅位</t>
  </si>
  <si>
    <t>2017b03041</t>
  </si>
  <si>
    <t>周宇洋</t>
  </si>
  <si>
    <t>2017b03042</t>
  </si>
  <si>
    <t>吴桐</t>
  </si>
  <si>
    <t>2017b03043</t>
  </si>
  <si>
    <t>张晨阳</t>
  </si>
  <si>
    <t>2017b03044</t>
  </si>
  <si>
    <t>程茗硕</t>
  </si>
  <si>
    <t>2017b03045</t>
  </si>
  <si>
    <t>陈锦程</t>
  </si>
  <si>
    <t>2017b03046</t>
  </si>
  <si>
    <t>罗力珲</t>
  </si>
  <si>
    <t>2017b03047</t>
  </si>
  <si>
    <t>鲍俊赟</t>
  </si>
  <si>
    <t>2017b03048</t>
  </si>
  <si>
    <t>忻众</t>
  </si>
  <si>
    <t>2017b03049</t>
  </si>
  <si>
    <t>郎晨润</t>
  </si>
  <si>
    <t>2017b03050</t>
  </si>
  <si>
    <t>朱冬莹</t>
  </si>
  <si>
    <t>2017b03051</t>
  </si>
  <si>
    <t>杜灯汀</t>
  </si>
  <si>
    <t>2017b03052</t>
  </si>
  <si>
    <t>黄作豪</t>
  </si>
  <si>
    <t>2017b03053</t>
  </si>
  <si>
    <t>吴世恩</t>
  </si>
  <si>
    <t>2017b03054</t>
  </si>
  <si>
    <t>洪佳辉</t>
  </si>
  <si>
    <t>2017b03055</t>
  </si>
  <si>
    <t>谢寅骋</t>
  </si>
  <si>
    <t>2017b03056</t>
  </si>
  <si>
    <t>杨明奇</t>
  </si>
  <si>
    <t>2017b03057</t>
  </si>
  <si>
    <t>李桂雨</t>
  </si>
  <si>
    <t>2017b03058</t>
  </si>
  <si>
    <t>韦岸江</t>
  </si>
  <si>
    <t>2017b03059</t>
  </si>
  <si>
    <t>林成悦</t>
  </si>
  <si>
    <t>2017b03060</t>
  </si>
  <si>
    <t>刘佳烨</t>
  </si>
  <si>
    <t>2017b03061</t>
  </si>
  <si>
    <t>吴彤晖</t>
  </si>
  <si>
    <t>2017b03062</t>
  </si>
  <si>
    <t>王兴毓</t>
  </si>
  <si>
    <t>2017b03063</t>
  </si>
  <si>
    <t>汤敬斌</t>
  </si>
  <si>
    <t>2017b03064</t>
  </si>
  <si>
    <t>李琳霞</t>
  </si>
  <si>
    <t>2017b03065</t>
  </si>
  <si>
    <t>王天元</t>
  </si>
  <si>
    <t>2017b03066</t>
  </si>
  <si>
    <t>马磊</t>
  </si>
  <si>
    <t>2017b03067</t>
  </si>
  <si>
    <t>吴璜镐</t>
  </si>
  <si>
    <t>2017b03068</t>
  </si>
  <si>
    <t>林刚</t>
  </si>
  <si>
    <t>2016b03025</t>
  </si>
  <si>
    <t>张洪</t>
  </si>
  <si>
    <t>2017b14021</t>
  </si>
  <si>
    <t>刘煜博</t>
  </si>
  <si>
    <t>2017b14025</t>
  </si>
  <si>
    <t>范旭坤</t>
  </si>
  <si>
    <t>2017b14029</t>
  </si>
  <si>
    <t>朱田力</t>
  </si>
  <si>
    <t>自动化17-1</t>
  </si>
  <si>
    <t>2017-2018学年第一学期 电气工程学院 十一月素拓分细则表</t>
  </si>
  <si>
    <t>聊聊考研那些事儿</t>
  </si>
  <si>
    <t>电气学院团学青马班第二届素拓活动</t>
  </si>
  <si>
    <t>校运会陪练</t>
  </si>
  <si>
    <t>校运会运动员</t>
  </si>
  <si>
    <t>图书馆419</t>
  </si>
  <si>
    <t>105报告厅</t>
  </si>
  <si>
    <t>实验北楼408</t>
  </si>
  <si>
    <t>田径场</t>
  </si>
  <si>
    <t>2016b14045</t>
  </si>
  <si>
    <t>朱凯杰</t>
  </si>
  <si>
    <t>2017b14001</t>
  </si>
  <si>
    <t>泮力恺</t>
  </si>
  <si>
    <t>2017b14002</t>
  </si>
  <si>
    <t>李奕阳</t>
  </si>
  <si>
    <t>2017b14003</t>
  </si>
  <si>
    <t>任一鸣</t>
  </si>
  <si>
    <t>2017b14004</t>
  </si>
  <si>
    <t>张宇</t>
  </si>
  <si>
    <t>2017b14005</t>
  </si>
  <si>
    <t>曹晶晶</t>
  </si>
  <si>
    <t>2017b14006</t>
  </si>
  <si>
    <t>周尧</t>
  </si>
  <si>
    <t>2017b14007</t>
  </si>
  <si>
    <t>陈家豪</t>
  </si>
  <si>
    <t>2017b14008</t>
  </si>
  <si>
    <t>倪之昊</t>
  </si>
  <si>
    <t>2017b14009</t>
  </si>
  <si>
    <t>郑明川</t>
  </si>
  <si>
    <t>2017b14010</t>
  </si>
  <si>
    <t>吕沈宇莹</t>
  </si>
  <si>
    <t>2017b14011</t>
  </si>
  <si>
    <t>叶东海</t>
  </si>
  <si>
    <t>2017b14012</t>
  </si>
  <si>
    <t>夏晓霞</t>
  </si>
  <si>
    <t>2017b14013</t>
  </si>
  <si>
    <t>于绍琪</t>
  </si>
  <si>
    <t>2017b14014</t>
  </si>
  <si>
    <t>许鑫焱</t>
  </si>
  <si>
    <t>2017b14015</t>
  </si>
  <si>
    <t>周靖涛</t>
  </si>
  <si>
    <t>2017b14016</t>
  </si>
  <si>
    <t>何杰</t>
  </si>
  <si>
    <t>2017b14017</t>
  </si>
  <si>
    <t>周思浩</t>
  </si>
  <si>
    <t>2017b14018</t>
  </si>
  <si>
    <t>李则新</t>
  </si>
  <si>
    <t>2017b14019</t>
  </si>
  <si>
    <t>李雨欣</t>
  </si>
  <si>
    <t>2017b14020</t>
  </si>
  <si>
    <t>蒋传鹏</t>
  </si>
  <si>
    <t>2017b14022</t>
  </si>
  <si>
    <t>杨胜夺</t>
  </si>
  <si>
    <t>2017b14023</t>
  </si>
  <si>
    <t>阮梦倩</t>
  </si>
  <si>
    <t>2017b14024</t>
  </si>
  <si>
    <t>李鹤鸣</t>
  </si>
  <si>
    <t>2017b14026</t>
  </si>
  <si>
    <t>奥帅</t>
  </si>
  <si>
    <t>2017b14027</t>
  </si>
  <si>
    <t>杨浩童</t>
  </si>
  <si>
    <t>2017b14028</t>
  </si>
  <si>
    <t>杨磊</t>
  </si>
  <si>
    <t>2017b14030</t>
  </si>
  <si>
    <t>钟超平</t>
  </si>
  <si>
    <t>2017b14031</t>
  </si>
  <si>
    <t>罗金桐</t>
  </si>
  <si>
    <t>2017b14032</t>
  </si>
  <si>
    <t>宁章雅</t>
  </si>
  <si>
    <t>2017b14033</t>
  </si>
  <si>
    <t>符夏</t>
  </si>
  <si>
    <t>2017b14034</t>
  </si>
  <si>
    <t>何朝烨</t>
  </si>
  <si>
    <t>自动化17-2</t>
  </si>
  <si>
    <t>11.12</t>
  </si>
  <si>
    <t>10.22-10.25</t>
  </si>
  <si>
    <t>11.4</t>
  </si>
  <si>
    <t>11.7</t>
  </si>
  <si>
    <t>11.15</t>
  </si>
  <si>
    <t>10.27</t>
  </si>
  <si>
    <t>11.1</t>
  </si>
  <si>
    <t>10.21</t>
  </si>
  <si>
    <t>10.29</t>
  </si>
  <si>
    <t>11.7-11.14</t>
  </si>
  <si>
    <t>2018年“于心间问何谓清廉，在身侧立何为法度”廉政文化社总结大会暨廉洁教育专题讲座</t>
  </si>
  <si>
    <t>暑期校级社会实践</t>
  </si>
  <si>
    <t>体育馆乒乓球室</t>
  </si>
  <si>
    <t>2017b14035</t>
  </si>
  <si>
    <t>苏中豪</t>
  </si>
  <si>
    <t>2017b14036</t>
  </si>
  <si>
    <t>姚雨欣</t>
  </si>
  <si>
    <t>2017b14037</t>
  </si>
  <si>
    <t>陈国旭</t>
  </si>
  <si>
    <t>2017b14038</t>
  </si>
  <si>
    <t>章立烔</t>
  </si>
  <si>
    <t>2017b14039</t>
  </si>
  <si>
    <t>黄聪毅</t>
  </si>
  <si>
    <t>2017b14040</t>
  </si>
  <si>
    <t>俞科</t>
  </si>
  <si>
    <t>2017b14041</t>
  </si>
  <si>
    <t>程张彬</t>
  </si>
  <si>
    <t>2017b14042</t>
  </si>
  <si>
    <t>王威</t>
  </si>
  <si>
    <t>2017b14043</t>
  </si>
  <si>
    <t>周岚斓</t>
  </si>
  <si>
    <t>2017b14044</t>
  </si>
  <si>
    <t>彭子强</t>
  </si>
  <si>
    <t>2017b14046</t>
  </si>
  <si>
    <t>胡宇涵</t>
  </si>
  <si>
    <t>2017b14047</t>
  </si>
  <si>
    <t>周寅杰</t>
  </si>
  <si>
    <t>2017b14048</t>
  </si>
  <si>
    <t>金泽楠</t>
  </si>
  <si>
    <t>2017b14049</t>
  </si>
  <si>
    <t>袁申炜</t>
  </si>
  <si>
    <t>2017b14050</t>
  </si>
  <si>
    <t>张益军</t>
  </si>
  <si>
    <t>2017b14051</t>
  </si>
  <si>
    <t>邓含锋</t>
  </si>
  <si>
    <t>2017b14052</t>
  </si>
  <si>
    <t>刘林</t>
  </si>
  <si>
    <t>2017b14053</t>
  </si>
  <si>
    <t>王虎</t>
  </si>
  <si>
    <t>2017b14054</t>
  </si>
  <si>
    <t>江文</t>
  </si>
  <si>
    <t>2017b14055</t>
  </si>
  <si>
    <t>王晶</t>
  </si>
  <si>
    <t>2017b14056</t>
  </si>
  <si>
    <t>白凯宇</t>
  </si>
  <si>
    <t>2017b14057</t>
  </si>
  <si>
    <t>沈泽兵</t>
  </si>
  <si>
    <t>2017b14058</t>
  </si>
  <si>
    <t>吴卓尊</t>
  </si>
  <si>
    <t>2017b14059</t>
  </si>
  <si>
    <t>赵致睿</t>
  </si>
  <si>
    <t>2017b14060</t>
  </si>
  <si>
    <t>张欢</t>
  </si>
  <si>
    <t>2017b14061</t>
  </si>
  <si>
    <t>李昂宣</t>
  </si>
  <si>
    <t>2017b14062</t>
  </si>
  <si>
    <t>翁苏韬</t>
  </si>
  <si>
    <t>2017b14063</t>
  </si>
  <si>
    <t>谭豪杰</t>
  </si>
  <si>
    <t>2017b14064</t>
  </si>
  <si>
    <t>龙熠伦</t>
  </si>
  <si>
    <t>2017b14065</t>
  </si>
  <si>
    <t>陶燕飞</t>
  </si>
  <si>
    <t>2017b14066</t>
  </si>
  <si>
    <t>蔡家洵</t>
  </si>
  <si>
    <t>2017b14067</t>
  </si>
  <si>
    <t>黄恺锋</t>
  </si>
  <si>
    <t xml:space="preserve">   新能源17-1</t>
  </si>
  <si>
    <t>2018.11.10</t>
  </si>
  <si>
    <t>电气学院迎新晚会参演人员</t>
  </si>
  <si>
    <t>校礼仪队</t>
  </si>
  <si>
    <t>机械学院迎新晚会</t>
  </si>
  <si>
    <t>“清风漫拂，尚德崇廉”廉洁主题宣誓活动</t>
  </si>
  <si>
    <t>院十佳歌手及主持人大赛</t>
  </si>
  <si>
    <t>校十佳歌手大赛</t>
  </si>
  <si>
    <t>建筑Logo设计比赛</t>
  </si>
  <si>
    <t>勤工助学团辅活动</t>
  </si>
  <si>
    <t>2018年暑期校级社会实践</t>
  </si>
  <si>
    <t>学生活动中心</t>
  </si>
  <si>
    <t>风雨操场一楼</t>
  </si>
  <si>
    <t>实南102</t>
  </si>
  <si>
    <t>2017b09001</t>
  </si>
  <si>
    <t>施杰</t>
  </si>
  <si>
    <t>2017b09002</t>
  </si>
  <si>
    <t>俞凯峰</t>
  </si>
  <si>
    <t>2017b09003</t>
  </si>
  <si>
    <t>徐佳敏</t>
  </si>
  <si>
    <t>2017b09004</t>
  </si>
  <si>
    <t>王偌舟</t>
  </si>
  <si>
    <t>2017b09005</t>
  </si>
  <si>
    <t>童玉玲</t>
  </si>
  <si>
    <t>2017b09006</t>
  </si>
  <si>
    <t>马公瑾</t>
  </si>
  <si>
    <t>2017b09007</t>
  </si>
  <si>
    <t>黄涛</t>
  </si>
  <si>
    <t>2017b09008</t>
  </si>
  <si>
    <t>厉倩</t>
  </si>
  <si>
    <t>2017b09009</t>
  </si>
  <si>
    <t>赖垠</t>
  </si>
  <si>
    <t>2017b09010</t>
  </si>
  <si>
    <t>李君</t>
  </si>
  <si>
    <t>2017b09011</t>
  </si>
  <si>
    <t>许泽楠</t>
  </si>
  <si>
    <t>2017b09012</t>
  </si>
  <si>
    <t>王康蕾</t>
  </si>
  <si>
    <t>2017b09013</t>
  </si>
  <si>
    <t>吕洋</t>
  </si>
  <si>
    <t>2017b09014</t>
  </si>
  <si>
    <t>顾泽钦</t>
  </si>
  <si>
    <t>2017b09015</t>
  </si>
  <si>
    <t>屠福斌</t>
  </si>
  <si>
    <t>2017b09016</t>
  </si>
  <si>
    <t>钱星羽</t>
  </si>
  <si>
    <t>2017b09017</t>
  </si>
  <si>
    <t>吴迪寅</t>
  </si>
  <si>
    <t>2017b09018</t>
  </si>
  <si>
    <t>袁锦川</t>
  </si>
  <si>
    <t>2017b09019</t>
  </si>
  <si>
    <t>徐红亮</t>
  </si>
  <si>
    <t>2017b09020</t>
  </si>
  <si>
    <t>王宇坤</t>
  </si>
  <si>
    <t>2017b09021</t>
  </si>
  <si>
    <t>李凯</t>
  </si>
  <si>
    <t>2017b09022</t>
  </si>
  <si>
    <t>陈聪</t>
  </si>
  <si>
    <t>2017b09023</t>
  </si>
  <si>
    <t>薛明凯</t>
  </si>
  <si>
    <t>2017b09024</t>
  </si>
  <si>
    <t>梁智娴</t>
  </si>
  <si>
    <t>2017b09025</t>
  </si>
  <si>
    <t>孙琦</t>
  </si>
  <si>
    <t>2017b09026</t>
  </si>
  <si>
    <t>张梦阳</t>
  </si>
  <si>
    <t>2017b09027</t>
  </si>
  <si>
    <t>胡松松</t>
  </si>
  <si>
    <t>2017b09028</t>
  </si>
  <si>
    <t>刘洋</t>
  </si>
  <si>
    <t>2017b09029</t>
  </si>
  <si>
    <t>伏起辉</t>
  </si>
  <si>
    <t>2017b09030</t>
  </si>
  <si>
    <t>李佳辰</t>
  </si>
  <si>
    <t>2017b09031</t>
  </si>
  <si>
    <t>钱岳</t>
  </si>
  <si>
    <t>2017b09032</t>
  </si>
  <si>
    <t>张玥睿</t>
  </si>
  <si>
    <t>2017b09033</t>
  </si>
  <si>
    <t>严章程</t>
  </si>
  <si>
    <t>2017b09034</t>
  </si>
  <si>
    <t>覃嘉迦</t>
  </si>
  <si>
    <t>2017b09035</t>
  </si>
  <si>
    <t>李浩田</t>
  </si>
  <si>
    <t>2017b09036</t>
  </si>
  <si>
    <t>韩钰</t>
  </si>
  <si>
    <t>2017b09037</t>
  </si>
  <si>
    <t>任基娟</t>
  </si>
  <si>
    <t>2017b09038</t>
  </si>
  <si>
    <t>2017b09039</t>
  </si>
  <si>
    <t>杨子杏</t>
  </si>
  <si>
    <t>2017b09041</t>
  </si>
  <si>
    <t>潘祖荣</t>
  </si>
  <si>
    <t>2017b09042</t>
  </si>
  <si>
    <t>郭庆</t>
  </si>
  <si>
    <t>2017b09043</t>
  </si>
  <si>
    <t>谷俊杰</t>
  </si>
  <si>
    <t>2017b09044</t>
  </si>
  <si>
    <t>林川贵</t>
  </si>
  <si>
    <t>电自S17-1班</t>
  </si>
  <si>
    <t>电自S17-1班2018-2019学年第一学期电气工程学院11月素拓分</t>
  </si>
  <si>
    <t>10月24</t>
  </si>
  <si>
    <t>2018.10.10-2018.11.24</t>
  </si>
  <si>
    <t>2018.11.12-11.20</t>
  </si>
  <si>
    <t>2018.11.12-11.21</t>
  </si>
  <si>
    <t>2018.10.22-10.25</t>
  </si>
  <si>
    <t xml:space="preserve">院十佳歌手及主持人大赛
</t>
  </si>
  <si>
    <t>2018年“清风漫拂，尚德崇廉”廉洁主题宣誓活动</t>
  </si>
  <si>
    <t>2018.10.21 13：00-16:00</t>
  </si>
  <si>
    <t>2017b22001</t>
  </si>
  <si>
    <t>何广星</t>
  </si>
  <si>
    <t>2017b22002</t>
  </si>
  <si>
    <t>金铭</t>
  </si>
  <si>
    <t>2017b22003</t>
  </si>
  <si>
    <t>童跃遥</t>
  </si>
  <si>
    <t>2017b22004</t>
  </si>
  <si>
    <t>宁鑫鑫</t>
  </si>
  <si>
    <t>2017b22005</t>
  </si>
  <si>
    <t>张越</t>
  </si>
  <si>
    <t>2017b22006</t>
  </si>
  <si>
    <t>薛昌成</t>
  </si>
  <si>
    <t>2017b22007</t>
  </si>
  <si>
    <t>胡国峰</t>
  </si>
  <si>
    <t>2017b22008</t>
  </si>
  <si>
    <t>林瑞</t>
  </si>
  <si>
    <t>2017b22009</t>
  </si>
  <si>
    <t>黄程超</t>
  </si>
  <si>
    <t>2017b22010</t>
  </si>
  <si>
    <t>周展锐</t>
  </si>
  <si>
    <t>2017b22011</t>
  </si>
  <si>
    <t>沈倩倩</t>
  </si>
  <si>
    <t>2017b22012</t>
  </si>
  <si>
    <t>王伊民</t>
  </si>
  <si>
    <t>2017b22013</t>
  </si>
  <si>
    <t>王翼挺</t>
  </si>
  <si>
    <t>2017b22014</t>
  </si>
  <si>
    <t>高洋</t>
  </si>
  <si>
    <t>2017b22015</t>
  </si>
  <si>
    <t>沈晓佳</t>
  </si>
  <si>
    <t>2017b22016</t>
  </si>
  <si>
    <t>王静雯</t>
  </si>
  <si>
    <t>2017b22017</t>
  </si>
  <si>
    <t>王宇辉</t>
  </si>
  <si>
    <t>2017b22018</t>
  </si>
  <si>
    <t>陈倩</t>
  </si>
  <si>
    <t>2017b22019</t>
  </si>
  <si>
    <t>阮炜炜</t>
  </si>
  <si>
    <t>2017b22020</t>
  </si>
  <si>
    <t>励洁琪</t>
  </si>
  <si>
    <t>2017b22021</t>
  </si>
  <si>
    <t>李柔晓</t>
  </si>
  <si>
    <t>2017b22022</t>
  </si>
  <si>
    <t>潘军荪</t>
  </si>
  <si>
    <t>2017b22023</t>
  </si>
  <si>
    <t>金晖</t>
  </si>
  <si>
    <t>2017b22024</t>
  </si>
  <si>
    <t>邵嘉俊</t>
  </si>
  <si>
    <t>2017b22025</t>
  </si>
  <si>
    <t>李子奇</t>
  </si>
  <si>
    <t>2017b22026</t>
  </si>
  <si>
    <t>沈银玲</t>
  </si>
  <si>
    <t>2017b22027</t>
  </si>
  <si>
    <t>陈旖</t>
  </si>
  <si>
    <t>2017b22028</t>
  </si>
  <si>
    <t>姜峥</t>
  </si>
  <si>
    <t>2017b22029</t>
  </si>
  <si>
    <t>朱劲</t>
  </si>
  <si>
    <t>2017b22030</t>
  </si>
  <si>
    <t>姜圻铤</t>
  </si>
  <si>
    <t>2017b22031</t>
  </si>
  <si>
    <t>林杉</t>
  </si>
  <si>
    <t>2017b22032</t>
  </si>
  <si>
    <t>盛克楠</t>
  </si>
  <si>
    <t>2017b22033</t>
  </si>
  <si>
    <t>沈晓龙</t>
  </si>
  <si>
    <t>2017b22034</t>
  </si>
  <si>
    <t>蒋文泽</t>
  </si>
  <si>
    <t>2017b22035</t>
  </si>
  <si>
    <t>朱敏华</t>
  </si>
  <si>
    <t>2017b22036</t>
  </si>
  <si>
    <t>阙行峰</t>
  </si>
  <si>
    <t>2017b22037</t>
  </si>
  <si>
    <t>吴佳杰</t>
  </si>
  <si>
    <r>
      <rPr>
        <b/>
        <sz val="24"/>
        <color indexed="10"/>
        <rFont val="宋体"/>
        <charset val="134"/>
      </rPr>
      <t>电自s</t>
    </r>
    <r>
      <rPr>
        <b/>
        <sz val="24"/>
        <color indexed="10"/>
        <rFont val="宋体"/>
        <charset val="134"/>
      </rPr>
      <t>17-2</t>
    </r>
    <r>
      <rPr>
        <b/>
        <sz val="24"/>
        <color indexed="10"/>
        <rFont val="宋体"/>
        <charset val="134"/>
      </rPr>
      <t>班</t>
    </r>
  </si>
  <si>
    <t>2018.11.04</t>
  </si>
  <si>
    <t>2018学年</t>
  </si>
  <si>
    <t>十佳歌手大赛</t>
  </si>
  <si>
    <t>带你走进智控作品展示</t>
  </si>
  <si>
    <t>校园小记者评选</t>
  </si>
  <si>
    <t>计算机三级考试</t>
  </si>
  <si>
    <t>2017b22038</t>
  </si>
  <si>
    <t>沈添凤</t>
  </si>
  <si>
    <t>2017b22039</t>
  </si>
  <si>
    <t>黄文龙</t>
  </si>
  <si>
    <t>2017b22040</t>
  </si>
  <si>
    <t>龚航挺</t>
  </si>
  <si>
    <t>2017b22041</t>
  </si>
  <si>
    <t>刘铖</t>
  </si>
  <si>
    <t>2017b22042</t>
  </si>
  <si>
    <t>沈梦佳</t>
  </si>
  <si>
    <t>0.25(参赛者)</t>
  </si>
  <si>
    <t>2017b22043</t>
  </si>
  <si>
    <t>陈金莲</t>
  </si>
  <si>
    <t>2017b22044</t>
  </si>
  <si>
    <t>章佳明</t>
  </si>
  <si>
    <t>2017b22045</t>
  </si>
  <si>
    <t>娄绍锋</t>
  </si>
  <si>
    <t>2017b22046</t>
  </si>
  <si>
    <t>金新凯</t>
  </si>
  <si>
    <t>2017b22047</t>
  </si>
  <si>
    <t>过涛亨</t>
  </si>
  <si>
    <t>2017b22048</t>
  </si>
  <si>
    <t>陈劲帆</t>
  </si>
  <si>
    <t>2017b22049</t>
  </si>
  <si>
    <t>干嘉诚</t>
  </si>
  <si>
    <t>2017b22050</t>
  </si>
  <si>
    <t>章含冰</t>
  </si>
  <si>
    <t>2017b22051</t>
  </si>
  <si>
    <t>王璐斌</t>
  </si>
  <si>
    <t>2017b22052</t>
  </si>
  <si>
    <t>嵇祺晖</t>
  </si>
  <si>
    <t>2017b22053</t>
  </si>
  <si>
    <t>诸葛泽</t>
  </si>
  <si>
    <t>2017b22054</t>
  </si>
  <si>
    <t>胡嘉丰</t>
  </si>
  <si>
    <t>2017b22055</t>
  </si>
  <si>
    <t>何露楠</t>
  </si>
  <si>
    <t>0.1(观众)</t>
  </si>
  <si>
    <t>2017b22056</t>
  </si>
  <si>
    <t>许志远</t>
  </si>
  <si>
    <t>2017b22057</t>
  </si>
  <si>
    <t>章丰铠</t>
  </si>
  <si>
    <t>2017b22058</t>
  </si>
  <si>
    <t>黄璐</t>
  </si>
  <si>
    <t>2017b22059</t>
  </si>
  <si>
    <t>吴晓通</t>
  </si>
  <si>
    <t>2017b22060</t>
  </si>
  <si>
    <t>童迪科</t>
  </si>
  <si>
    <t>2017b22061</t>
  </si>
  <si>
    <t>侯丹颖</t>
  </si>
  <si>
    <t>2017b22062</t>
  </si>
  <si>
    <t>周栋</t>
  </si>
  <si>
    <t>2017b22063</t>
  </si>
  <si>
    <t>俞奕飞</t>
  </si>
  <si>
    <t>2017b22064</t>
  </si>
  <si>
    <t>马城辉</t>
  </si>
  <si>
    <t>2017b22065</t>
  </si>
  <si>
    <t>杜佳达</t>
  </si>
  <si>
    <t>2017b22066</t>
  </si>
  <si>
    <t>余柏梁</t>
  </si>
  <si>
    <t>2017b22067</t>
  </si>
  <si>
    <t>贾凯航</t>
  </si>
  <si>
    <t>2017b22068</t>
  </si>
  <si>
    <t>陈思华</t>
  </si>
  <si>
    <t>2017b22069</t>
  </si>
  <si>
    <t>黄晓宇</t>
  </si>
  <si>
    <t>2017b22070</t>
  </si>
  <si>
    <t>王智诚</t>
  </si>
  <si>
    <t>2017b22071</t>
  </si>
  <si>
    <t>樊晓顺</t>
  </si>
  <si>
    <t>2017b22072</t>
  </si>
  <si>
    <t>裘浙东</t>
  </si>
  <si>
    <t>2017b22073</t>
  </si>
  <si>
    <t>莫沈威</t>
  </si>
  <si>
    <t>2017b22074</t>
  </si>
  <si>
    <t>周昊奕</t>
  </si>
  <si>
    <t>电信17-1</t>
  </si>
  <si>
    <t>素拓分汇总</t>
  </si>
  <si>
    <t>水韵大讲堂</t>
  </si>
  <si>
    <t>十佳歌手</t>
  </si>
  <si>
    <t>智控展示</t>
  </si>
  <si>
    <t>“为他人着想”献血讲座</t>
  </si>
  <si>
    <t>美仪奖学金表彰大会</t>
  </si>
  <si>
    <t>廉政主题宣誓</t>
  </si>
  <si>
    <t>全名奔跑大赛</t>
  </si>
  <si>
    <t>十佳歌手工作人员</t>
  </si>
  <si>
    <t>十一月礼仪加分</t>
  </si>
  <si>
    <t>电气学院破冰</t>
  </si>
  <si>
    <t>校运动会陪练</t>
  </si>
  <si>
    <t>电气迎新晚会主持</t>
  </si>
  <si>
    <t>校庆校园毅行</t>
  </si>
  <si>
    <t>勤工助学岗位培训</t>
  </si>
  <si>
    <t>实中408</t>
  </si>
  <si>
    <t>水韵广场</t>
  </si>
  <si>
    <t>校田径场</t>
  </si>
  <si>
    <t>胡文仲</t>
  </si>
  <si>
    <t>田钰铖</t>
  </si>
  <si>
    <t>方瑞川</t>
  </si>
  <si>
    <t>汤家聪</t>
  </si>
  <si>
    <t>李东鑫</t>
  </si>
  <si>
    <t>陈超</t>
  </si>
  <si>
    <t>曹丹</t>
  </si>
  <si>
    <t>夏镇波</t>
  </si>
  <si>
    <t>何雅琳</t>
  </si>
  <si>
    <t>张雯杰</t>
  </si>
  <si>
    <t>楼劲爽</t>
  </si>
  <si>
    <t>吴晨兵</t>
  </si>
  <si>
    <t>邓宇航</t>
  </si>
  <si>
    <t>吴一鸣</t>
  </si>
  <si>
    <t>郑昇东</t>
  </si>
  <si>
    <t>柳新斌</t>
  </si>
  <si>
    <t>薛思炳</t>
  </si>
  <si>
    <t>张浩强</t>
  </si>
  <si>
    <t>郑凯</t>
  </si>
  <si>
    <t>赵王杰</t>
  </si>
  <si>
    <t>俞凯</t>
  </si>
  <si>
    <t>楼子川</t>
  </si>
  <si>
    <t>韦峰</t>
  </si>
  <si>
    <t>蔡存守</t>
  </si>
  <si>
    <t>李皓楠</t>
  </si>
  <si>
    <t>白福利</t>
  </si>
  <si>
    <t>边禹仰</t>
  </si>
  <si>
    <t>薛宏伟</t>
  </si>
  <si>
    <t>于艳丽</t>
  </si>
  <si>
    <t>申屠鼎寅</t>
  </si>
  <si>
    <t>朱秋安</t>
  </si>
  <si>
    <t>吴跸</t>
  </si>
  <si>
    <t>方天浩</t>
  </si>
  <si>
    <t>余勇胜</t>
  </si>
  <si>
    <t>阿卜杜萨拉木*亚森</t>
  </si>
  <si>
    <t>李路</t>
  </si>
  <si>
    <t>买吾拉尼江*吾买尔江</t>
  </si>
  <si>
    <t>恰甫苏尔*那力江</t>
  </si>
  <si>
    <t>韩迎港</t>
  </si>
  <si>
    <t>电信17-2</t>
  </si>
  <si>
    <t>2018-2019学年第一学期 电气学院11月素拓分细则表</t>
  </si>
  <si>
    <t>10月20</t>
  </si>
  <si>
    <t>10月27</t>
  </si>
  <si>
    <t>11月1</t>
  </si>
  <si>
    <t>11月15</t>
  </si>
  <si>
    <t>2018.10.24 13:00-15:00</t>
  </si>
  <si>
    <t>2018.10.24 12:30-13:30</t>
  </si>
  <si>
    <t>2018.10.29 17:00-19:00</t>
  </si>
  <si>
    <t>2018.11.7 10:30-15:30</t>
  </si>
  <si>
    <t>2018.11.19 18:00-20:30</t>
  </si>
  <si>
    <t>喜迎校庆，校园毅行</t>
  </si>
  <si>
    <t>电气学院团学破冰</t>
  </si>
  <si>
    <t>“我爱我家”第十五届寝室文化节开幕式暨拔河比赛</t>
  </si>
  <si>
    <t>第一届浙水院全民奔跑大赛</t>
  </si>
  <si>
    <t>无偿献血知识讲座</t>
  </si>
  <si>
    <t>东食堂门口</t>
  </si>
  <si>
    <t>201708044</t>
  </si>
  <si>
    <t>顾钧越</t>
  </si>
  <si>
    <t>201708045</t>
  </si>
  <si>
    <t>方朝阳</t>
  </si>
  <si>
    <t>201708046</t>
  </si>
  <si>
    <t>翁大可</t>
  </si>
  <si>
    <t>201708048</t>
  </si>
  <si>
    <t>吴锦卫</t>
  </si>
  <si>
    <t>201708049</t>
  </si>
  <si>
    <t>邵承志</t>
  </si>
  <si>
    <t>201708051</t>
  </si>
  <si>
    <t>阮王铭</t>
  </si>
  <si>
    <t>201708052</t>
  </si>
  <si>
    <t>余鸿波</t>
  </si>
  <si>
    <t>201708053</t>
  </si>
  <si>
    <t>赵启南</t>
  </si>
  <si>
    <t>201708054</t>
  </si>
  <si>
    <t>胡庆云</t>
  </si>
  <si>
    <t>201708055</t>
  </si>
  <si>
    <t>彭超雄</t>
  </si>
  <si>
    <t>201708056</t>
  </si>
  <si>
    <t>吴尚阳</t>
  </si>
  <si>
    <t>201708057</t>
  </si>
  <si>
    <t>刘鑫</t>
  </si>
  <si>
    <t>201708059</t>
  </si>
  <si>
    <t>赵鑫杭</t>
  </si>
  <si>
    <t>201708060</t>
  </si>
  <si>
    <t>林炯昊</t>
  </si>
  <si>
    <t>201708061</t>
  </si>
  <si>
    <t>夏朝籍</t>
  </si>
  <si>
    <t>201708062</t>
  </si>
  <si>
    <t>林通</t>
  </si>
  <si>
    <t>201708064</t>
  </si>
  <si>
    <t>钱伟峰</t>
  </si>
  <si>
    <t>201708065</t>
  </si>
  <si>
    <t>刘钦建</t>
  </si>
  <si>
    <t>201708066</t>
  </si>
  <si>
    <t>胡耀文</t>
  </si>
  <si>
    <t>201708067</t>
  </si>
  <si>
    <t>许航飞</t>
  </si>
  <si>
    <t>201708068</t>
  </si>
  <si>
    <t>陈挺</t>
  </si>
  <si>
    <t>201708069</t>
  </si>
  <si>
    <t>温庆捷</t>
  </si>
  <si>
    <t>201708070</t>
  </si>
  <si>
    <t>余智程</t>
  </si>
  <si>
    <t>201708071</t>
  </si>
  <si>
    <t>李岳峰</t>
  </si>
  <si>
    <t>201708073</t>
  </si>
  <si>
    <t>姚志翔</t>
  </si>
  <si>
    <t>201708074</t>
  </si>
  <si>
    <t>凌泱君</t>
  </si>
  <si>
    <t>201708075</t>
  </si>
  <si>
    <t>张婧婧</t>
  </si>
  <si>
    <t>201708076</t>
  </si>
  <si>
    <t>叶柃希</t>
  </si>
  <si>
    <t>201708077</t>
  </si>
  <si>
    <t>吴慧民</t>
  </si>
  <si>
    <t>201708078</t>
  </si>
  <si>
    <t>杨孟帆</t>
  </si>
  <si>
    <t>201708079</t>
  </si>
  <si>
    <t>倪志成</t>
  </si>
  <si>
    <t>201708080</t>
  </si>
  <si>
    <t>叶文铠</t>
  </si>
  <si>
    <t>201708081</t>
  </si>
  <si>
    <t>刘毅磊</t>
  </si>
  <si>
    <t>201708082</t>
  </si>
  <si>
    <t>米热古丽·吾斯曼</t>
  </si>
  <si>
    <t>201708084</t>
  </si>
  <si>
    <t>阿卜杜热扎克·阿塔伍拉</t>
  </si>
  <si>
    <t>鲍张杰</t>
  </si>
  <si>
    <r>
      <rPr>
        <sz val="12"/>
        <rFont val="宋体"/>
        <charset val="134"/>
      </rPr>
      <t>王嘉兴</t>
    </r>
  </si>
  <si>
    <r>
      <rPr>
        <sz val="12"/>
        <rFont val="宋体"/>
        <charset val="134"/>
      </rPr>
      <t>胡方钊</t>
    </r>
  </si>
  <si>
    <t>米热拉·阿不都克热木</t>
  </si>
  <si>
    <r>
      <rPr>
        <b/>
        <sz val="12"/>
        <color indexed="8"/>
        <rFont val="等线"/>
        <charset val="134"/>
      </rPr>
      <t xml:space="preserve">2018-2019学年第一学期 电气学院 </t>
    </r>
    <r>
      <rPr>
        <b/>
        <sz val="12"/>
        <color indexed="8"/>
        <rFont val="等线"/>
        <charset val="134"/>
      </rPr>
      <t>11</t>
    </r>
    <r>
      <rPr>
        <b/>
        <sz val="12"/>
        <color indexed="8"/>
        <rFont val="等线"/>
        <charset val="134"/>
      </rPr>
      <t>月素拓分细则表</t>
    </r>
  </si>
</sst>
</file>

<file path=xl/styles.xml><?xml version="1.0" encoding="utf-8"?>
<styleSheet xmlns="http://schemas.openxmlformats.org/spreadsheetml/2006/main">
  <numFmts count="1">
    <numFmt numFmtId="176" formatCode="0.00_ "/>
  </numFmts>
  <fonts count="24">
    <font>
      <sz val="11"/>
      <color theme="1"/>
      <name val="等线"/>
      <charset val="134"/>
    </font>
    <font>
      <b/>
      <sz val="24"/>
      <color indexed="10"/>
      <name val="宋体"/>
      <charset val="134"/>
    </font>
    <font>
      <b/>
      <sz val="28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2"/>
      <name val="Times New Roman"/>
      <family val="1"/>
    </font>
    <font>
      <sz val="12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b/>
      <sz val="1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24"/>
      <color indexed="60"/>
      <name val="宋体"/>
      <charset val="134"/>
    </font>
    <font>
      <b/>
      <sz val="11"/>
      <name val="等线"/>
      <charset val="134"/>
    </font>
    <font>
      <sz val="12"/>
      <color indexed="8"/>
      <name val="宋体"/>
      <charset val="134"/>
    </font>
    <font>
      <sz val="12"/>
      <color indexed="8"/>
      <name val="等线"/>
      <charset val="134"/>
    </font>
    <font>
      <sz val="11"/>
      <name val="等线"/>
      <charset val="134"/>
    </font>
    <font>
      <sz val="11"/>
      <color indexed="8"/>
      <name val="等线"/>
      <charset val="134"/>
    </font>
    <font>
      <u/>
      <sz val="24"/>
      <color indexed="10"/>
      <name val="宋体"/>
      <charset val="134"/>
    </font>
    <font>
      <sz val="9"/>
      <name val="等线"/>
      <charset val="134"/>
    </font>
    <font>
      <b/>
      <sz val="24"/>
      <color indexed="10"/>
      <name val="等线"/>
      <charset val="134"/>
    </font>
    <font>
      <b/>
      <sz val="12"/>
      <color indexed="8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vertical="center"/>
    </xf>
    <xf numFmtId="58" fontId="9" fillId="0" borderId="0" xfId="0" applyNumberFormat="1" applyFont="1" applyAlignment="1">
      <alignment horizontal="justify" vertical="center"/>
    </xf>
    <xf numFmtId="0" fontId="0" fillId="0" borderId="0" xfId="0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justify"/>
    </xf>
    <xf numFmtId="0" fontId="0" fillId="0" borderId="1" xfId="0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>
      <alignment vertical="center"/>
    </xf>
    <xf numFmtId="0" fontId="13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2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justify" vertical="center"/>
    </xf>
    <xf numFmtId="0" fontId="12" fillId="0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5"/>
  <sheetViews>
    <sheetView tabSelected="1" topLeftCell="A4" zoomScale="60" zoomScaleNormal="60" workbookViewId="0">
      <selection activeCell="J4" sqref="J4"/>
    </sheetView>
  </sheetViews>
  <sheetFormatPr defaultColWidth="9" defaultRowHeight="13.5"/>
  <sheetData>
    <row r="1" spans="1:20" ht="14.1" customHeight="1">
      <c r="A1" s="79" t="s">
        <v>645</v>
      </c>
      <c r="B1" s="79"/>
      <c r="C1" s="79"/>
      <c r="D1" s="75" t="s">
        <v>794</v>
      </c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</row>
    <row r="2" spans="1:20" ht="14.1" customHeight="1">
      <c r="A2" s="79"/>
      <c r="B2" s="79"/>
      <c r="C2" s="79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</row>
    <row r="3" spans="1:20" ht="14.25">
      <c r="A3" s="75" t="s">
        <v>7</v>
      </c>
      <c r="B3" s="75"/>
      <c r="C3" s="75"/>
      <c r="D3" s="62">
        <v>10.8</v>
      </c>
      <c r="E3" s="58">
        <v>10.24</v>
      </c>
      <c r="F3" s="58">
        <v>11.4</v>
      </c>
      <c r="G3" s="58">
        <v>10.199999999999999</v>
      </c>
      <c r="H3" s="58">
        <v>11.15</v>
      </c>
      <c r="I3" s="58">
        <v>10.11</v>
      </c>
      <c r="J3" s="58">
        <v>10.210000000000001</v>
      </c>
      <c r="K3" s="58">
        <v>10.24</v>
      </c>
      <c r="L3" s="58">
        <v>11.1</v>
      </c>
      <c r="M3" s="58"/>
      <c r="N3" s="58"/>
      <c r="O3" s="58">
        <v>10.27</v>
      </c>
      <c r="P3" s="58">
        <v>11.1</v>
      </c>
      <c r="Q3" s="58">
        <v>11.5</v>
      </c>
      <c r="R3" s="58">
        <v>10.199999999999999</v>
      </c>
      <c r="S3" s="58">
        <v>10.29</v>
      </c>
      <c r="T3" s="75" t="s">
        <v>646</v>
      </c>
    </row>
    <row r="4" spans="1:20" ht="54">
      <c r="A4" s="75" t="s">
        <v>22</v>
      </c>
      <c r="B4" s="75"/>
      <c r="C4" s="75"/>
      <c r="D4" s="63" t="s">
        <v>647</v>
      </c>
      <c r="E4" s="59" t="s">
        <v>648</v>
      </c>
      <c r="F4" s="59" t="s">
        <v>649</v>
      </c>
      <c r="G4" s="59" t="s">
        <v>650</v>
      </c>
      <c r="H4" s="59" t="s">
        <v>651</v>
      </c>
      <c r="I4" s="59" t="s">
        <v>652</v>
      </c>
      <c r="J4" s="59" t="s">
        <v>142</v>
      </c>
      <c r="K4" s="59" t="s">
        <v>653</v>
      </c>
      <c r="L4" s="59" t="s">
        <v>654</v>
      </c>
      <c r="M4" s="59" t="s">
        <v>313</v>
      </c>
      <c r="N4" s="59" t="s">
        <v>655</v>
      </c>
      <c r="O4" s="59" t="s">
        <v>656</v>
      </c>
      <c r="P4" s="59" t="s">
        <v>657</v>
      </c>
      <c r="Q4" s="59" t="s">
        <v>658</v>
      </c>
      <c r="R4" s="59" t="s">
        <v>659</v>
      </c>
      <c r="S4" s="64" t="s">
        <v>660</v>
      </c>
      <c r="T4" s="75"/>
    </row>
    <row r="5" spans="1:20" ht="14.25">
      <c r="A5" s="75" t="s">
        <v>36</v>
      </c>
      <c r="B5" s="75"/>
      <c r="C5" s="75"/>
      <c r="D5" s="77" t="s">
        <v>234</v>
      </c>
      <c r="E5" s="76" t="s">
        <v>390</v>
      </c>
      <c r="F5" s="78" t="s">
        <v>661</v>
      </c>
      <c r="G5" s="78" t="s">
        <v>234</v>
      </c>
      <c r="H5" s="78" t="s">
        <v>39</v>
      </c>
      <c r="I5" s="78" t="s">
        <v>662</v>
      </c>
      <c r="J5" s="78" t="s">
        <v>663</v>
      </c>
      <c r="K5" s="78" t="s">
        <v>663</v>
      </c>
      <c r="L5" s="78" t="s">
        <v>390</v>
      </c>
      <c r="M5" s="78"/>
      <c r="N5" s="78"/>
      <c r="O5" s="78" t="s">
        <v>663</v>
      </c>
      <c r="P5" s="78" t="s">
        <v>663</v>
      </c>
      <c r="Q5" s="78" t="s">
        <v>390</v>
      </c>
      <c r="R5" s="78" t="s">
        <v>149</v>
      </c>
      <c r="S5" s="78" t="s">
        <v>41</v>
      </c>
      <c r="T5" s="75"/>
    </row>
    <row r="6" spans="1:20" ht="14.25">
      <c r="A6" s="75" t="s">
        <v>43</v>
      </c>
      <c r="B6" s="75"/>
      <c r="C6" s="65" t="s">
        <v>44</v>
      </c>
      <c r="D6" s="77"/>
      <c r="E6" s="76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5"/>
    </row>
    <row r="7" spans="1:20" ht="14.25">
      <c r="A7" s="74">
        <v>201708002</v>
      </c>
      <c r="B7" s="74"/>
      <c r="C7" s="66" t="s">
        <v>664</v>
      </c>
      <c r="D7" s="65"/>
      <c r="E7" s="65"/>
      <c r="F7" s="65"/>
      <c r="G7" s="65"/>
      <c r="H7" s="65">
        <v>0.25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>
        <f>SUM(D7:S7)</f>
        <v>0.25</v>
      </c>
    </row>
    <row r="8" spans="1:20" ht="14.25">
      <c r="A8" s="74">
        <v>201708003</v>
      </c>
      <c r="B8" s="74"/>
      <c r="C8" s="66" t="s">
        <v>665</v>
      </c>
      <c r="D8" s="65"/>
      <c r="E8" s="65"/>
      <c r="F8" s="65"/>
      <c r="G8" s="65"/>
      <c r="H8" s="65"/>
      <c r="I8" s="65"/>
      <c r="J8" s="65"/>
      <c r="K8" s="65">
        <v>0.25</v>
      </c>
      <c r="L8" s="65"/>
      <c r="M8" s="65"/>
      <c r="N8" s="65"/>
      <c r="O8" s="65"/>
      <c r="P8" s="65"/>
      <c r="Q8" s="65"/>
      <c r="R8" s="65"/>
      <c r="S8" s="65"/>
      <c r="T8" s="65">
        <f t="shared" ref="T8:T45" si="0">SUM(D8:S8)</f>
        <v>0.25</v>
      </c>
    </row>
    <row r="9" spans="1:20" ht="14.25">
      <c r="A9" s="74">
        <v>201708004</v>
      </c>
      <c r="B9" s="74"/>
      <c r="C9" s="66" t="s">
        <v>666</v>
      </c>
      <c r="D9" s="65"/>
      <c r="E9" s="65"/>
      <c r="F9" s="65"/>
      <c r="G9" s="65"/>
      <c r="H9" s="65">
        <v>0.25</v>
      </c>
      <c r="I9" s="65"/>
      <c r="J9" s="65"/>
      <c r="K9" s="65"/>
      <c r="L9" s="65"/>
      <c r="M9" s="65"/>
      <c r="N9" s="65"/>
      <c r="O9" s="65"/>
      <c r="P9" s="65"/>
      <c r="Q9" s="65"/>
      <c r="R9" s="65">
        <v>0.25</v>
      </c>
      <c r="S9" s="65"/>
      <c r="T9" s="65">
        <f t="shared" si="0"/>
        <v>0.5</v>
      </c>
    </row>
    <row r="10" spans="1:20" ht="14.25">
      <c r="A10" s="74">
        <v>201708005</v>
      </c>
      <c r="B10" s="74"/>
      <c r="C10" s="66" t="s">
        <v>667</v>
      </c>
      <c r="D10" s="65"/>
      <c r="E10" s="65"/>
      <c r="F10" s="65"/>
      <c r="G10" s="65"/>
      <c r="H10" s="65">
        <v>0.25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>
        <f t="shared" si="0"/>
        <v>0.25</v>
      </c>
    </row>
    <row r="11" spans="1:20" ht="14.25">
      <c r="A11" s="74">
        <v>201708006</v>
      </c>
      <c r="B11" s="74"/>
      <c r="C11" s="66" t="s">
        <v>668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>
        <f t="shared" si="0"/>
        <v>0</v>
      </c>
    </row>
    <row r="12" spans="1:20" ht="14.25">
      <c r="A12" s="74">
        <v>201708007</v>
      </c>
      <c r="B12" s="74"/>
      <c r="C12" s="66" t="s">
        <v>669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>
        <f t="shared" si="0"/>
        <v>0</v>
      </c>
    </row>
    <row r="13" spans="1:20" ht="14.25">
      <c r="A13" s="74">
        <v>201708008</v>
      </c>
      <c r="B13" s="74"/>
      <c r="C13" s="66" t="s">
        <v>670</v>
      </c>
      <c r="D13" s="65"/>
      <c r="E13" s="65"/>
      <c r="F13" s="65"/>
      <c r="G13" s="65"/>
      <c r="H13" s="65"/>
      <c r="I13" s="65"/>
      <c r="J13" s="65"/>
      <c r="K13" s="65"/>
      <c r="L13" s="65">
        <v>0.25</v>
      </c>
      <c r="M13" s="65"/>
      <c r="N13" s="65">
        <v>0.5</v>
      </c>
      <c r="O13" s="65">
        <v>0.25</v>
      </c>
      <c r="P13" s="65"/>
      <c r="Q13" s="65"/>
      <c r="R13" s="65"/>
      <c r="S13" s="65"/>
      <c r="T13" s="65">
        <f t="shared" si="0"/>
        <v>1</v>
      </c>
    </row>
    <row r="14" spans="1:20" ht="14.25">
      <c r="A14" s="74">
        <v>201708010</v>
      </c>
      <c r="B14" s="74"/>
      <c r="C14" s="66" t="s">
        <v>671</v>
      </c>
      <c r="D14" s="65">
        <v>0.25</v>
      </c>
      <c r="E14" s="65">
        <v>0.25</v>
      </c>
      <c r="F14" s="65"/>
      <c r="G14" s="65"/>
      <c r="H14" s="65">
        <v>0.25</v>
      </c>
      <c r="I14" s="65"/>
      <c r="J14" s="65"/>
      <c r="K14" s="65"/>
      <c r="L14" s="65"/>
      <c r="M14" s="65"/>
      <c r="N14" s="65"/>
      <c r="O14" s="65"/>
      <c r="P14" s="65"/>
      <c r="Q14" s="65"/>
      <c r="R14" s="65">
        <v>0.25</v>
      </c>
      <c r="S14" s="65"/>
      <c r="T14" s="65">
        <f t="shared" si="0"/>
        <v>1</v>
      </c>
    </row>
    <row r="15" spans="1:20" ht="14.25">
      <c r="A15" s="74">
        <v>201708011</v>
      </c>
      <c r="B15" s="74"/>
      <c r="C15" s="66" t="s">
        <v>672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>
        <f t="shared" si="0"/>
        <v>0</v>
      </c>
    </row>
    <row r="16" spans="1:20" ht="14.25">
      <c r="A16" s="74">
        <v>201708012</v>
      </c>
      <c r="B16" s="74"/>
      <c r="C16" s="66" t="s">
        <v>673</v>
      </c>
      <c r="D16" s="65"/>
      <c r="E16" s="65">
        <v>0.25</v>
      </c>
      <c r="F16" s="65"/>
      <c r="G16" s="65"/>
      <c r="H16" s="65">
        <v>0.25</v>
      </c>
      <c r="I16" s="65"/>
      <c r="J16" s="65"/>
      <c r="K16" s="65"/>
      <c r="L16" s="65"/>
      <c r="M16" s="65"/>
      <c r="N16" s="65"/>
      <c r="O16" s="65"/>
      <c r="P16" s="65"/>
      <c r="Q16" s="65"/>
      <c r="R16" s="65">
        <v>0.25</v>
      </c>
      <c r="S16" s="65"/>
      <c r="T16" s="65">
        <f t="shared" si="0"/>
        <v>0.75</v>
      </c>
    </row>
    <row r="17" spans="1:20" ht="14.25">
      <c r="A17" s="74">
        <v>201708013</v>
      </c>
      <c r="B17" s="74"/>
      <c r="C17" s="66" t="s">
        <v>674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>
        <v>0.25</v>
      </c>
      <c r="T17" s="65">
        <f t="shared" si="0"/>
        <v>0.25</v>
      </c>
    </row>
    <row r="18" spans="1:20" ht="14.25">
      <c r="A18" s="74">
        <v>201708014</v>
      </c>
      <c r="B18" s="74"/>
      <c r="C18" s="66" t="s">
        <v>675</v>
      </c>
      <c r="D18" s="65"/>
      <c r="E18" s="65">
        <v>0.25</v>
      </c>
      <c r="F18" s="65">
        <v>0.25</v>
      </c>
      <c r="G18" s="65"/>
      <c r="H18" s="65">
        <v>0.25</v>
      </c>
      <c r="I18" s="65"/>
      <c r="J18" s="65"/>
      <c r="K18" s="65"/>
      <c r="L18" s="65"/>
      <c r="M18" s="65"/>
      <c r="N18" s="65"/>
      <c r="O18" s="65"/>
      <c r="P18" s="65"/>
      <c r="Q18" s="65"/>
      <c r="R18" s="65">
        <v>0.25</v>
      </c>
      <c r="S18" s="65"/>
      <c r="T18" s="65">
        <f t="shared" si="0"/>
        <v>1</v>
      </c>
    </row>
    <row r="19" spans="1:20" ht="14.25">
      <c r="A19" s="74">
        <v>201708015</v>
      </c>
      <c r="B19" s="74"/>
      <c r="C19" s="66" t="s">
        <v>676</v>
      </c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>
        <f t="shared" si="0"/>
        <v>0</v>
      </c>
    </row>
    <row r="20" spans="1:20" ht="14.25">
      <c r="A20" s="74">
        <v>201708016</v>
      </c>
      <c r="B20" s="74"/>
      <c r="C20" s="66" t="s">
        <v>677</v>
      </c>
      <c r="D20" s="65"/>
      <c r="E20" s="65"/>
      <c r="F20" s="65"/>
      <c r="G20" s="65"/>
      <c r="H20" s="65"/>
      <c r="I20" s="65"/>
      <c r="J20" s="65">
        <v>0.35</v>
      </c>
      <c r="K20" s="65"/>
      <c r="L20" s="65"/>
      <c r="M20" s="65">
        <v>0.25</v>
      </c>
      <c r="N20" s="65"/>
      <c r="O20" s="65"/>
      <c r="P20" s="65"/>
      <c r="Q20" s="65"/>
      <c r="R20" s="65"/>
      <c r="S20" s="65"/>
      <c r="T20" s="65">
        <f t="shared" si="0"/>
        <v>0.6</v>
      </c>
    </row>
    <row r="21" spans="1:20" ht="14.25">
      <c r="A21" s="74">
        <v>201708017</v>
      </c>
      <c r="B21" s="74"/>
      <c r="C21" s="66" t="s">
        <v>678</v>
      </c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>
        <f t="shared" si="0"/>
        <v>0</v>
      </c>
    </row>
    <row r="22" spans="1:20" ht="14.25">
      <c r="A22" s="74">
        <v>201708018</v>
      </c>
      <c r="B22" s="74"/>
      <c r="C22" s="66" t="s">
        <v>679</v>
      </c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>
        <f t="shared" si="0"/>
        <v>0</v>
      </c>
    </row>
    <row r="23" spans="1:20" ht="14.25">
      <c r="A23" s="74">
        <v>201708019</v>
      </c>
      <c r="B23" s="74"/>
      <c r="C23" s="66" t="s">
        <v>680</v>
      </c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>
        <f t="shared" si="0"/>
        <v>0</v>
      </c>
    </row>
    <row r="24" spans="1:20" ht="14.25">
      <c r="A24" s="74">
        <v>201708020</v>
      </c>
      <c r="B24" s="74"/>
      <c r="C24" s="66" t="s">
        <v>681</v>
      </c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>
        <f t="shared" si="0"/>
        <v>0</v>
      </c>
    </row>
    <row r="25" spans="1:20" ht="14.25">
      <c r="A25" s="74">
        <v>201708021</v>
      </c>
      <c r="B25" s="74"/>
      <c r="C25" s="66" t="s">
        <v>682</v>
      </c>
      <c r="D25" s="65"/>
      <c r="E25" s="65"/>
      <c r="F25" s="65"/>
      <c r="G25" s="65"/>
      <c r="H25" s="65"/>
      <c r="I25" s="65"/>
      <c r="J25" s="65"/>
      <c r="K25" s="65">
        <v>0.25</v>
      </c>
      <c r="L25" s="65"/>
      <c r="M25" s="65"/>
      <c r="N25" s="65"/>
      <c r="O25" s="65"/>
      <c r="P25" s="65"/>
      <c r="Q25" s="65"/>
      <c r="R25" s="65"/>
      <c r="S25" s="65"/>
      <c r="T25" s="65">
        <f t="shared" si="0"/>
        <v>0.25</v>
      </c>
    </row>
    <row r="26" spans="1:20" ht="14.25">
      <c r="A26" s="74">
        <v>201708022</v>
      </c>
      <c r="B26" s="74"/>
      <c r="C26" s="66" t="s">
        <v>683</v>
      </c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>
        <f t="shared" si="0"/>
        <v>0</v>
      </c>
    </row>
    <row r="27" spans="1:20" ht="14.25">
      <c r="A27" s="74">
        <v>201708023</v>
      </c>
      <c r="B27" s="74"/>
      <c r="C27" s="66" t="s">
        <v>684</v>
      </c>
      <c r="D27" s="65"/>
      <c r="E27" s="65"/>
      <c r="F27" s="65"/>
      <c r="G27" s="65"/>
      <c r="H27" s="65"/>
      <c r="I27" s="65">
        <v>0.25</v>
      </c>
      <c r="J27" s="65"/>
      <c r="K27" s="65"/>
      <c r="L27" s="65"/>
      <c r="M27" s="65">
        <v>0.25</v>
      </c>
      <c r="N27" s="65"/>
      <c r="O27" s="65"/>
      <c r="P27" s="65"/>
      <c r="Q27" s="65"/>
      <c r="R27" s="65"/>
      <c r="S27" s="65"/>
      <c r="T27" s="65">
        <f t="shared" si="0"/>
        <v>0.5</v>
      </c>
    </row>
    <row r="28" spans="1:20" ht="14.25">
      <c r="A28" s="74">
        <v>201708024</v>
      </c>
      <c r="B28" s="74"/>
      <c r="C28" s="66" t="s">
        <v>685</v>
      </c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>
        <f t="shared" si="0"/>
        <v>0</v>
      </c>
    </row>
    <row r="29" spans="1:20" ht="14.25">
      <c r="A29" s="74">
        <v>201708027</v>
      </c>
      <c r="B29" s="74"/>
      <c r="C29" s="66" t="s">
        <v>686</v>
      </c>
      <c r="D29" s="65"/>
      <c r="E29" s="65"/>
      <c r="F29" s="65"/>
      <c r="G29" s="65"/>
      <c r="H29" s="65"/>
      <c r="I29" s="65"/>
      <c r="J29" s="65"/>
      <c r="K29" s="65">
        <v>0.25</v>
      </c>
      <c r="L29" s="65"/>
      <c r="M29" s="65"/>
      <c r="N29" s="65"/>
      <c r="O29" s="65"/>
      <c r="P29" s="65"/>
      <c r="Q29" s="65"/>
      <c r="R29" s="65"/>
      <c r="S29" s="65"/>
      <c r="T29" s="65">
        <f t="shared" si="0"/>
        <v>0.25</v>
      </c>
    </row>
    <row r="30" spans="1:20" ht="14.25">
      <c r="A30" s="74">
        <v>201708028</v>
      </c>
      <c r="B30" s="74"/>
      <c r="C30" s="66" t="s">
        <v>687</v>
      </c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>
        <v>0.25</v>
      </c>
      <c r="T30" s="65">
        <f t="shared" si="0"/>
        <v>0.25</v>
      </c>
    </row>
    <row r="31" spans="1:20" ht="14.25">
      <c r="A31" s="74">
        <v>201708029</v>
      </c>
      <c r="B31" s="74"/>
      <c r="C31" s="66" t="s">
        <v>688</v>
      </c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>
        <v>0.25</v>
      </c>
      <c r="P31" s="65"/>
      <c r="Q31" s="65">
        <v>0.25</v>
      </c>
      <c r="R31" s="65"/>
      <c r="S31" s="65"/>
      <c r="T31" s="65">
        <f t="shared" si="0"/>
        <v>0.5</v>
      </c>
    </row>
    <row r="32" spans="1:20" ht="14.25">
      <c r="A32" s="74">
        <v>201708030</v>
      </c>
      <c r="B32" s="74"/>
      <c r="C32" s="66" t="s">
        <v>689</v>
      </c>
      <c r="D32" s="65"/>
      <c r="E32" s="65"/>
      <c r="F32" s="65"/>
      <c r="G32" s="65"/>
      <c r="H32" s="65"/>
      <c r="I32" s="65"/>
      <c r="J32" s="65">
        <v>0.35</v>
      </c>
      <c r="K32" s="65"/>
      <c r="L32" s="65"/>
      <c r="M32" s="65">
        <v>0.25</v>
      </c>
      <c r="N32" s="65"/>
      <c r="O32" s="65"/>
      <c r="P32" s="65"/>
      <c r="Q32" s="65"/>
      <c r="R32" s="65"/>
      <c r="S32" s="65"/>
      <c r="T32" s="65">
        <f t="shared" si="0"/>
        <v>0.6</v>
      </c>
    </row>
    <row r="33" spans="1:20" ht="14.25">
      <c r="A33" s="74">
        <v>201708031</v>
      </c>
      <c r="B33" s="74"/>
      <c r="C33" s="66" t="s">
        <v>690</v>
      </c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>
        <f t="shared" si="0"/>
        <v>0</v>
      </c>
    </row>
    <row r="34" spans="1:20" ht="14.25">
      <c r="A34" s="74">
        <v>201708032</v>
      </c>
      <c r="B34" s="74"/>
      <c r="C34" s="66" t="s">
        <v>691</v>
      </c>
      <c r="D34" s="65"/>
      <c r="E34" s="65"/>
      <c r="F34" s="65"/>
      <c r="G34" s="65"/>
      <c r="H34" s="65"/>
      <c r="I34" s="65"/>
      <c r="J34" s="65"/>
      <c r="K34" s="65">
        <v>0.25</v>
      </c>
      <c r="L34" s="65"/>
      <c r="M34" s="65"/>
      <c r="N34" s="65"/>
      <c r="O34" s="65"/>
      <c r="P34" s="65">
        <v>0.25</v>
      </c>
      <c r="Q34" s="65"/>
      <c r="R34" s="65"/>
      <c r="S34" s="65"/>
      <c r="T34" s="65">
        <f t="shared" si="0"/>
        <v>0.5</v>
      </c>
    </row>
    <row r="35" spans="1:20" ht="14.25">
      <c r="A35" s="74">
        <v>201708033</v>
      </c>
      <c r="B35" s="74"/>
      <c r="C35" s="66" t="s">
        <v>692</v>
      </c>
      <c r="D35" s="65"/>
      <c r="E35" s="65"/>
      <c r="F35" s="65"/>
      <c r="G35" s="65"/>
      <c r="H35" s="65">
        <v>0.25</v>
      </c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>
        <f t="shared" si="0"/>
        <v>0.25</v>
      </c>
    </row>
    <row r="36" spans="1:20" ht="14.25">
      <c r="A36" s="74">
        <v>201708034</v>
      </c>
      <c r="B36" s="74"/>
      <c r="C36" s="66" t="s">
        <v>693</v>
      </c>
      <c r="D36" s="65"/>
      <c r="E36" s="65"/>
      <c r="F36" s="65"/>
      <c r="G36" s="65"/>
      <c r="H36" s="65"/>
      <c r="I36" s="65"/>
      <c r="J36" s="65"/>
      <c r="K36" s="65">
        <v>0.25</v>
      </c>
      <c r="L36" s="65"/>
      <c r="M36" s="65"/>
      <c r="N36" s="65"/>
      <c r="O36" s="65"/>
      <c r="P36" s="65"/>
      <c r="Q36" s="65"/>
      <c r="R36" s="65"/>
      <c r="S36" s="65"/>
      <c r="T36" s="65">
        <f t="shared" si="0"/>
        <v>0.25</v>
      </c>
    </row>
    <row r="37" spans="1:20" ht="14.25">
      <c r="A37" s="74">
        <v>201708035</v>
      </c>
      <c r="B37" s="74"/>
      <c r="C37" s="66" t="s">
        <v>694</v>
      </c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>
        <v>0.25</v>
      </c>
      <c r="P37" s="65">
        <v>0.25</v>
      </c>
      <c r="Q37" s="65"/>
      <c r="R37" s="65"/>
      <c r="S37" s="65"/>
      <c r="T37" s="65">
        <f t="shared" si="0"/>
        <v>0.5</v>
      </c>
    </row>
    <row r="38" spans="1:20" ht="14.25">
      <c r="A38" s="74">
        <v>201708036</v>
      </c>
      <c r="B38" s="74"/>
      <c r="C38" s="66" t="s">
        <v>695</v>
      </c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>
        <f t="shared" si="0"/>
        <v>0</v>
      </c>
    </row>
    <row r="39" spans="1:20" ht="14.25">
      <c r="A39" s="74">
        <v>201708037</v>
      </c>
      <c r="B39" s="74"/>
      <c r="C39" s="66" t="s">
        <v>696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>
        <v>0.25</v>
      </c>
      <c r="T39" s="65">
        <f t="shared" si="0"/>
        <v>0.25</v>
      </c>
    </row>
    <row r="40" spans="1:20" ht="14.25">
      <c r="A40" s="74">
        <v>201708038</v>
      </c>
      <c r="B40" s="74"/>
      <c r="C40" s="66" t="s">
        <v>697</v>
      </c>
      <c r="D40" s="65"/>
      <c r="E40" s="65"/>
      <c r="F40" s="65"/>
      <c r="G40" s="65"/>
      <c r="H40" s="65">
        <v>0.25</v>
      </c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>
        <f t="shared" si="0"/>
        <v>0.25</v>
      </c>
    </row>
    <row r="41" spans="1:20" ht="14.25">
      <c r="A41" s="74">
        <v>201708039</v>
      </c>
      <c r="B41" s="74"/>
      <c r="C41" s="66" t="s">
        <v>698</v>
      </c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>
        <f t="shared" si="0"/>
        <v>0</v>
      </c>
    </row>
    <row r="42" spans="1:20" ht="14.25">
      <c r="A42" s="74">
        <v>201708040</v>
      </c>
      <c r="B42" s="74"/>
      <c r="C42" s="66" t="s">
        <v>699</v>
      </c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>
        <f t="shared" si="0"/>
        <v>0</v>
      </c>
    </row>
    <row r="43" spans="1:20" ht="14.25">
      <c r="A43" s="74">
        <v>201708041</v>
      </c>
      <c r="B43" s="74"/>
      <c r="C43" s="66" t="s">
        <v>700</v>
      </c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>
        <f t="shared" si="0"/>
        <v>0</v>
      </c>
    </row>
    <row r="44" spans="1:20" ht="14.25">
      <c r="A44" s="74">
        <v>201708042</v>
      </c>
      <c r="B44" s="74"/>
      <c r="C44" s="66" t="s">
        <v>701</v>
      </c>
      <c r="D44" s="65">
        <v>0.25</v>
      </c>
      <c r="E44" s="65"/>
      <c r="F44" s="65"/>
      <c r="G44" s="65">
        <v>0.25</v>
      </c>
      <c r="H44" s="65">
        <v>0.25</v>
      </c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>
        <v>0.25</v>
      </c>
      <c r="T44" s="65">
        <f t="shared" si="0"/>
        <v>1</v>
      </c>
    </row>
    <row r="45" spans="1:20" ht="14.25">
      <c r="A45" s="74">
        <v>201525030</v>
      </c>
      <c r="B45" s="74"/>
      <c r="C45" s="66" t="s">
        <v>702</v>
      </c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>
        <f t="shared" si="0"/>
        <v>0</v>
      </c>
    </row>
  </sheetData>
  <mergeCells count="62">
    <mergeCell ref="D1:T2"/>
    <mergeCell ref="A1:C2"/>
    <mergeCell ref="P5:P6"/>
    <mergeCell ref="Q5:Q6"/>
    <mergeCell ref="R5:R6"/>
    <mergeCell ref="S5:S6"/>
    <mergeCell ref="T3:T6"/>
    <mergeCell ref="K5:K6"/>
    <mergeCell ref="L5:L6"/>
    <mergeCell ref="M5:M6"/>
    <mergeCell ref="A32:B32"/>
    <mergeCell ref="N5:N6"/>
    <mergeCell ref="O5:O6"/>
    <mergeCell ref="F5:F6"/>
    <mergeCell ref="G5:G6"/>
    <mergeCell ref="H5:H6"/>
    <mergeCell ref="I5:I6"/>
    <mergeCell ref="J5:J6"/>
    <mergeCell ref="A28:B28"/>
    <mergeCell ref="A43:B43"/>
    <mergeCell ref="A44:B44"/>
    <mergeCell ref="A45:B45"/>
    <mergeCell ref="D5:D6"/>
    <mergeCell ref="A41:B41"/>
    <mergeCell ref="A42:B42"/>
    <mergeCell ref="A29:B29"/>
    <mergeCell ref="A30:B30"/>
    <mergeCell ref="A31:B31"/>
    <mergeCell ref="A38:B38"/>
    <mergeCell ref="A39:B39"/>
    <mergeCell ref="A40:B40"/>
    <mergeCell ref="A33:B33"/>
    <mergeCell ref="A34:B34"/>
    <mergeCell ref="A35:B35"/>
    <mergeCell ref="A36:B36"/>
    <mergeCell ref="A37:B37"/>
    <mergeCell ref="A22:B22"/>
    <mergeCell ref="A23:B23"/>
    <mergeCell ref="A24:B24"/>
    <mergeCell ref="A25:B25"/>
    <mergeCell ref="A26:B26"/>
    <mergeCell ref="E5:E6"/>
    <mergeCell ref="A12:B12"/>
    <mergeCell ref="A13:B13"/>
    <mergeCell ref="A14:B14"/>
    <mergeCell ref="A15:B15"/>
    <mergeCell ref="A16:B16"/>
    <mergeCell ref="A27:B27"/>
    <mergeCell ref="A18:B18"/>
    <mergeCell ref="A19:B19"/>
    <mergeCell ref="A20:B20"/>
    <mergeCell ref="A21:B21"/>
    <mergeCell ref="A7:B7"/>
    <mergeCell ref="A3:C3"/>
    <mergeCell ref="A4:C4"/>
    <mergeCell ref="A5:C5"/>
    <mergeCell ref="A6:B6"/>
    <mergeCell ref="A17:B17"/>
    <mergeCell ref="A8:B8"/>
    <mergeCell ref="A9:B9"/>
    <mergeCell ref="A10:B10"/>
    <mergeCell ref="A11:B11"/>
  </mergeCells>
  <phoneticPr fontId="21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5"/>
  <sheetViews>
    <sheetView topLeftCell="A4" zoomScale="70" zoomScaleNormal="70" workbookViewId="0">
      <selection activeCell="J4" sqref="J4"/>
    </sheetView>
  </sheetViews>
  <sheetFormatPr defaultColWidth="9" defaultRowHeight="13.5"/>
  <cols>
    <col min="3" max="3" width="11.375" customWidth="1"/>
  </cols>
  <sheetData>
    <row r="1" spans="1:15" ht="14.1" customHeight="1">
      <c r="A1" s="86" t="s">
        <v>703</v>
      </c>
      <c r="B1" s="86"/>
      <c r="C1" s="86"/>
      <c r="D1" s="87" t="s">
        <v>704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9"/>
    </row>
    <row r="2" spans="1:15" ht="14.1" customHeight="1">
      <c r="A2" s="86"/>
      <c r="B2" s="86"/>
      <c r="C2" s="86"/>
      <c r="D2" s="90"/>
      <c r="E2" s="91"/>
      <c r="F2" s="91"/>
      <c r="G2" s="91"/>
      <c r="H2" s="91"/>
      <c r="I2" s="91"/>
      <c r="J2" s="91"/>
      <c r="K2" s="91"/>
      <c r="L2" s="91"/>
      <c r="M2" s="91"/>
      <c r="N2" s="91"/>
      <c r="O2" s="92"/>
    </row>
    <row r="3" spans="1:15" ht="14.25">
      <c r="A3" s="82" t="s">
        <v>7</v>
      </c>
      <c r="B3" s="82"/>
      <c r="C3" s="82"/>
      <c r="D3" s="67" t="s">
        <v>705</v>
      </c>
      <c r="E3" s="67" t="s">
        <v>706</v>
      </c>
      <c r="F3" s="67" t="s">
        <v>707</v>
      </c>
      <c r="G3" s="67" t="s">
        <v>708</v>
      </c>
      <c r="H3" s="68" t="s">
        <v>487</v>
      </c>
      <c r="I3" s="68" t="s">
        <v>484</v>
      </c>
      <c r="J3" s="68" t="s">
        <v>709</v>
      </c>
      <c r="K3" s="68" t="s">
        <v>710</v>
      </c>
      <c r="L3" s="68" t="s">
        <v>711</v>
      </c>
      <c r="M3" s="69" t="s">
        <v>712</v>
      </c>
      <c r="N3" s="69" t="s">
        <v>713</v>
      </c>
      <c r="O3" s="82" t="s">
        <v>646</v>
      </c>
    </row>
    <row r="4" spans="1:15" ht="85.5">
      <c r="A4" s="82" t="s">
        <v>22</v>
      </c>
      <c r="B4" s="82"/>
      <c r="C4" s="82"/>
      <c r="D4" s="28" t="s">
        <v>714</v>
      </c>
      <c r="E4" s="28" t="s">
        <v>715</v>
      </c>
      <c r="F4" s="28" t="s">
        <v>231</v>
      </c>
      <c r="G4" s="28" t="s">
        <v>25</v>
      </c>
      <c r="H4" s="28" t="s">
        <v>30</v>
      </c>
      <c r="I4" s="28" t="s">
        <v>31</v>
      </c>
      <c r="J4" s="28" t="s">
        <v>716</v>
      </c>
      <c r="K4" s="70" t="s">
        <v>717</v>
      </c>
      <c r="L4" s="28" t="s">
        <v>32</v>
      </c>
      <c r="M4" s="28" t="s">
        <v>33</v>
      </c>
      <c r="N4" s="70" t="s">
        <v>718</v>
      </c>
      <c r="O4" s="82"/>
    </row>
    <row r="5" spans="1:15" ht="14.25">
      <c r="A5" s="82" t="s">
        <v>36</v>
      </c>
      <c r="B5" s="82"/>
      <c r="C5" s="82"/>
      <c r="D5" s="83" t="s">
        <v>37</v>
      </c>
      <c r="E5" s="83" t="s">
        <v>236</v>
      </c>
      <c r="F5" s="84" t="s">
        <v>236</v>
      </c>
      <c r="G5" s="84" t="s">
        <v>39</v>
      </c>
      <c r="H5" s="84" t="s">
        <v>40</v>
      </c>
      <c r="I5" s="84" t="s">
        <v>314</v>
      </c>
      <c r="J5" s="84" t="s">
        <v>719</v>
      </c>
      <c r="K5" s="83" t="s">
        <v>40</v>
      </c>
      <c r="L5" s="84" t="s">
        <v>41</v>
      </c>
      <c r="M5" s="83" t="s">
        <v>42</v>
      </c>
      <c r="N5" s="84" t="s">
        <v>234</v>
      </c>
      <c r="O5" s="82"/>
    </row>
    <row r="6" spans="1:15" ht="14.25">
      <c r="A6" s="82" t="s">
        <v>43</v>
      </c>
      <c r="B6" s="82"/>
      <c r="C6" s="1" t="s">
        <v>44</v>
      </c>
      <c r="D6" s="83"/>
      <c r="E6" s="83"/>
      <c r="F6" s="85"/>
      <c r="G6" s="85"/>
      <c r="H6" s="85"/>
      <c r="I6" s="85"/>
      <c r="J6" s="85"/>
      <c r="K6" s="83"/>
      <c r="L6" s="85"/>
      <c r="M6" s="83"/>
      <c r="N6" s="85"/>
      <c r="O6" s="82"/>
    </row>
    <row r="7" spans="1:15" ht="15.75">
      <c r="A7" s="80" t="s">
        <v>720</v>
      </c>
      <c r="B7" s="81" t="s">
        <v>720</v>
      </c>
      <c r="C7" s="7" t="s">
        <v>721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>
        <f>SUM(D7:N7)</f>
        <v>0</v>
      </c>
    </row>
    <row r="8" spans="1:15" ht="15.75">
      <c r="A8" s="80" t="s">
        <v>722</v>
      </c>
      <c r="B8" s="81" t="s">
        <v>722</v>
      </c>
      <c r="C8" s="7" t="s">
        <v>723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>
        <f t="shared" ref="O8:O45" si="0">SUM(D8:N8)</f>
        <v>0</v>
      </c>
    </row>
    <row r="9" spans="1:15" ht="15.75">
      <c r="A9" s="80" t="s">
        <v>724</v>
      </c>
      <c r="B9" s="81" t="s">
        <v>724</v>
      </c>
      <c r="C9" s="7" t="s">
        <v>725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>
        <f t="shared" si="0"/>
        <v>0</v>
      </c>
    </row>
    <row r="10" spans="1:15" ht="15.75">
      <c r="A10" s="80" t="s">
        <v>726</v>
      </c>
      <c r="B10" s="81" t="s">
        <v>726</v>
      </c>
      <c r="C10" s="7" t="s">
        <v>727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>
        <f t="shared" si="0"/>
        <v>0</v>
      </c>
    </row>
    <row r="11" spans="1:15" ht="15.75">
      <c r="A11" s="80" t="s">
        <v>728</v>
      </c>
      <c r="B11" s="81" t="s">
        <v>728</v>
      </c>
      <c r="C11" s="7" t="s">
        <v>729</v>
      </c>
      <c r="D11" s="1"/>
      <c r="E11" s="1"/>
      <c r="F11" s="1"/>
      <c r="G11" s="1"/>
      <c r="H11" s="1"/>
      <c r="I11" s="1"/>
      <c r="J11" s="1"/>
      <c r="K11" s="1">
        <v>0.25</v>
      </c>
      <c r="L11" s="1"/>
      <c r="M11" s="1"/>
      <c r="N11" s="1"/>
      <c r="O11" s="1">
        <f t="shared" si="0"/>
        <v>0.25</v>
      </c>
    </row>
    <row r="12" spans="1:15" ht="15.75">
      <c r="A12" s="80" t="s">
        <v>730</v>
      </c>
      <c r="B12" s="81" t="s">
        <v>730</v>
      </c>
      <c r="C12" s="7" t="s">
        <v>731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>
        <f t="shared" si="0"/>
        <v>0</v>
      </c>
    </row>
    <row r="13" spans="1:15" ht="15.75">
      <c r="A13" s="80" t="s">
        <v>732</v>
      </c>
      <c r="B13" s="81" t="s">
        <v>732</v>
      </c>
      <c r="C13" s="7" t="s">
        <v>733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>
        <f t="shared" si="0"/>
        <v>0</v>
      </c>
    </row>
    <row r="14" spans="1:15" ht="15.75">
      <c r="A14" s="80" t="s">
        <v>734</v>
      </c>
      <c r="B14" s="81" t="s">
        <v>734</v>
      </c>
      <c r="C14" s="7" t="s">
        <v>735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>
        <f t="shared" si="0"/>
        <v>0</v>
      </c>
    </row>
    <row r="15" spans="1:15" ht="15.75">
      <c r="A15" s="80" t="s">
        <v>736</v>
      </c>
      <c r="B15" s="81" t="s">
        <v>736</v>
      </c>
      <c r="C15" s="7" t="s">
        <v>737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>
        <f t="shared" si="0"/>
        <v>0</v>
      </c>
    </row>
    <row r="16" spans="1:15" ht="15.75">
      <c r="A16" s="80" t="s">
        <v>738</v>
      </c>
      <c r="B16" s="81" t="s">
        <v>738</v>
      </c>
      <c r="C16" s="7" t="s">
        <v>739</v>
      </c>
      <c r="D16" s="1"/>
      <c r="E16" s="1">
        <v>0.25</v>
      </c>
      <c r="F16" s="1"/>
      <c r="G16" s="1"/>
      <c r="H16" s="1"/>
      <c r="I16" s="1"/>
      <c r="J16" s="1"/>
      <c r="K16" s="1"/>
      <c r="L16" s="1"/>
      <c r="M16" s="1"/>
      <c r="N16" s="1"/>
      <c r="O16" s="1">
        <f t="shared" si="0"/>
        <v>0.25</v>
      </c>
    </row>
    <row r="17" spans="1:15" ht="15.75">
      <c r="A17" s="80" t="s">
        <v>740</v>
      </c>
      <c r="B17" s="81" t="s">
        <v>740</v>
      </c>
      <c r="C17" s="7" t="s">
        <v>741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>
        <f t="shared" si="0"/>
        <v>0</v>
      </c>
    </row>
    <row r="18" spans="1:15" ht="15.75">
      <c r="A18" s="80" t="s">
        <v>742</v>
      </c>
      <c r="B18" s="81" t="s">
        <v>742</v>
      </c>
      <c r="C18" s="7" t="s">
        <v>743</v>
      </c>
      <c r="D18" s="1"/>
      <c r="E18" s="1">
        <v>0.25</v>
      </c>
      <c r="F18" s="1"/>
      <c r="G18" s="1">
        <v>0.25</v>
      </c>
      <c r="H18" s="1"/>
      <c r="I18" s="1"/>
      <c r="J18" s="1">
        <v>0.25</v>
      </c>
      <c r="K18" s="1"/>
      <c r="L18" s="1"/>
      <c r="M18" s="1"/>
      <c r="N18" s="1"/>
      <c r="O18" s="1">
        <f t="shared" si="0"/>
        <v>0.75</v>
      </c>
    </row>
    <row r="19" spans="1:15" ht="15.75">
      <c r="A19" s="80" t="s">
        <v>744</v>
      </c>
      <c r="B19" s="81" t="s">
        <v>744</v>
      </c>
      <c r="C19" s="7" t="s">
        <v>745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f t="shared" si="0"/>
        <v>0</v>
      </c>
    </row>
    <row r="20" spans="1:15" ht="15.75">
      <c r="A20" s="80" t="s">
        <v>746</v>
      </c>
      <c r="B20" s="81" t="s">
        <v>746</v>
      </c>
      <c r="C20" s="7" t="s">
        <v>747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f t="shared" si="0"/>
        <v>0</v>
      </c>
    </row>
    <row r="21" spans="1:15" ht="15.75">
      <c r="A21" s="80" t="s">
        <v>748</v>
      </c>
      <c r="B21" s="81" t="s">
        <v>748</v>
      </c>
      <c r="C21" s="7" t="s">
        <v>749</v>
      </c>
      <c r="D21" s="1"/>
      <c r="E21" s="1"/>
      <c r="F21" s="1"/>
      <c r="G21" s="1"/>
      <c r="H21" s="1"/>
      <c r="I21" s="1"/>
      <c r="J21" s="1"/>
      <c r="K21" s="1"/>
      <c r="L21" s="1">
        <v>0.25</v>
      </c>
      <c r="M21" s="1"/>
      <c r="N21" s="1"/>
      <c r="O21" s="1">
        <f t="shared" si="0"/>
        <v>0.25</v>
      </c>
    </row>
    <row r="22" spans="1:15" ht="15.75">
      <c r="A22" s="80" t="s">
        <v>750</v>
      </c>
      <c r="B22" s="81" t="s">
        <v>750</v>
      </c>
      <c r="C22" s="7" t="s">
        <v>751</v>
      </c>
      <c r="D22" s="1"/>
      <c r="E22" s="1">
        <v>0.25</v>
      </c>
      <c r="F22" s="1"/>
      <c r="G22" s="1"/>
      <c r="H22" s="1"/>
      <c r="I22" s="1"/>
      <c r="J22" s="1"/>
      <c r="K22" s="1"/>
      <c r="L22" s="1"/>
      <c r="M22" s="1"/>
      <c r="N22" s="1"/>
      <c r="O22" s="1">
        <f t="shared" si="0"/>
        <v>0.25</v>
      </c>
    </row>
    <row r="23" spans="1:15" ht="15.75">
      <c r="A23" s="80" t="s">
        <v>752</v>
      </c>
      <c r="B23" s="81" t="s">
        <v>752</v>
      </c>
      <c r="C23" s="7" t="s">
        <v>753</v>
      </c>
      <c r="D23" s="1"/>
      <c r="E23" s="1">
        <v>0.25</v>
      </c>
      <c r="F23" s="1"/>
      <c r="G23" s="1">
        <v>0.25</v>
      </c>
      <c r="H23" s="1"/>
      <c r="I23" s="1"/>
      <c r="J23" s="1"/>
      <c r="K23" s="1"/>
      <c r="L23" s="1"/>
      <c r="M23" s="1"/>
      <c r="N23" s="1"/>
      <c r="O23" s="1">
        <f t="shared" si="0"/>
        <v>0.5</v>
      </c>
    </row>
    <row r="24" spans="1:15" ht="15.75">
      <c r="A24" s="80" t="s">
        <v>754</v>
      </c>
      <c r="B24" s="81" t="s">
        <v>754</v>
      </c>
      <c r="C24" s="7" t="s">
        <v>755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>
        <f t="shared" si="0"/>
        <v>0</v>
      </c>
    </row>
    <row r="25" spans="1:15" ht="15.75">
      <c r="A25" s="80" t="s">
        <v>756</v>
      </c>
      <c r="B25" s="81" t="s">
        <v>756</v>
      </c>
      <c r="C25" s="7" t="s">
        <v>757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>
        <f t="shared" si="0"/>
        <v>0</v>
      </c>
    </row>
    <row r="26" spans="1:15" ht="15.75">
      <c r="A26" s="80" t="s">
        <v>758</v>
      </c>
      <c r="B26" s="81" t="s">
        <v>758</v>
      </c>
      <c r="C26" s="7" t="s">
        <v>759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>
        <f t="shared" si="0"/>
        <v>0</v>
      </c>
    </row>
    <row r="27" spans="1:15" ht="15.75">
      <c r="A27" s="80" t="s">
        <v>760</v>
      </c>
      <c r="B27" s="81" t="s">
        <v>760</v>
      </c>
      <c r="C27" s="7" t="s">
        <v>761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>
        <f t="shared" si="0"/>
        <v>0</v>
      </c>
    </row>
    <row r="28" spans="1:15" ht="15.75">
      <c r="A28" s="80" t="s">
        <v>762</v>
      </c>
      <c r="B28" s="81" t="s">
        <v>762</v>
      </c>
      <c r="C28" s="7" t="s">
        <v>763</v>
      </c>
      <c r="D28" s="1"/>
      <c r="E28" s="1"/>
      <c r="F28" s="1"/>
      <c r="G28" s="1"/>
      <c r="H28" s="1"/>
      <c r="I28" s="1"/>
      <c r="J28" s="1"/>
      <c r="K28" s="1"/>
      <c r="L28" s="1"/>
      <c r="M28" s="1">
        <v>0.25</v>
      </c>
      <c r="N28" s="1"/>
      <c r="O28" s="1">
        <f t="shared" si="0"/>
        <v>0.25</v>
      </c>
    </row>
    <row r="29" spans="1:15" ht="15.75">
      <c r="A29" s="80" t="s">
        <v>764</v>
      </c>
      <c r="B29" s="81" t="s">
        <v>764</v>
      </c>
      <c r="C29" s="7" t="s">
        <v>765</v>
      </c>
      <c r="D29" s="1"/>
      <c r="E29" s="1"/>
      <c r="F29" s="1"/>
      <c r="G29" s="1"/>
      <c r="H29" s="1"/>
      <c r="I29" s="1"/>
      <c r="J29" s="1"/>
      <c r="K29" s="1"/>
      <c r="L29" s="1">
        <v>0.25</v>
      </c>
      <c r="M29" s="1"/>
      <c r="N29" s="1"/>
      <c r="O29" s="1">
        <f t="shared" si="0"/>
        <v>0.25</v>
      </c>
    </row>
    <row r="30" spans="1:15" ht="15.75">
      <c r="A30" s="80" t="s">
        <v>766</v>
      </c>
      <c r="B30" s="81" t="s">
        <v>766</v>
      </c>
      <c r="C30" s="7" t="s">
        <v>767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>
        <f t="shared" si="0"/>
        <v>0</v>
      </c>
    </row>
    <row r="31" spans="1:15" ht="15.75">
      <c r="A31" s="80" t="s">
        <v>768</v>
      </c>
      <c r="B31" s="81" t="s">
        <v>768</v>
      </c>
      <c r="C31" s="7" t="s">
        <v>769</v>
      </c>
      <c r="D31" s="1"/>
      <c r="E31" s="1">
        <v>0.25</v>
      </c>
      <c r="F31" s="1">
        <v>0.25</v>
      </c>
      <c r="G31" s="1"/>
      <c r="H31" s="1"/>
      <c r="I31" s="1"/>
      <c r="J31" s="1"/>
      <c r="K31" s="1"/>
      <c r="L31" s="1"/>
      <c r="M31" s="1"/>
      <c r="N31" s="1"/>
      <c r="O31" s="1">
        <f t="shared" si="0"/>
        <v>0.5</v>
      </c>
    </row>
    <row r="32" spans="1:15" ht="15.75">
      <c r="A32" s="80" t="s">
        <v>770</v>
      </c>
      <c r="B32" s="81" t="s">
        <v>770</v>
      </c>
      <c r="C32" s="7" t="s">
        <v>771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>
        <f t="shared" si="0"/>
        <v>0</v>
      </c>
    </row>
    <row r="33" spans="1:15" ht="15.75">
      <c r="A33" s="80" t="s">
        <v>772</v>
      </c>
      <c r="B33" s="81" t="s">
        <v>772</v>
      </c>
      <c r="C33" s="7" t="s">
        <v>773</v>
      </c>
      <c r="D33" s="1"/>
      <c r="E33" s="1">
        <v>0.25</v>
      </c>
      <c r="F33" s="1"/>
      <c r="G33" s="1"/>
      <c r="H33" s="1"/>
      <c r="I33" s="1"/>
      <c r="J33" s="1"/>
      <c r="K33" s="1"/>
      <c r="L33" s="1"/>
      <c r="M33" s="1"/>
      <c r="N33" s="1"/>
      <c r="O33" s="1">
        <f t="shared" si="0"/>
        <v>0.25</v>
      </c>
    </row>
    <row r="34" spans="1:15" ht="15.75">
      <c r="A34" s="80" t="s">
        <v>774</v>
      </c>
      <c r="B34" s="81" t="s">
        <v>774</v>
      </c>
      <c r="C34" s="7" t="s">
        <v>775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>
        <f t="shared" si="0"/>
        <v>0</v>
      </c>
    </row>
    <row r="35" spans="1:15" ht="15.75">
      <c r="A35" s="80" t="s">
        <v>776</v>
      </c>
      <c r="B35" s="81" t="s">
        <v>776</v>
      </c>
      <c r="C35" s="7" t="s">
        <v>777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>
        <f t="shared" si="0"/>
        <v>0</v>
      </c>
    </row>
    <row r="36" spans="1:15" ht="15.75">
      <c r="A36" s="80" t="s">
        <v>778</v>
      </c>
      <c r="B36" s="81" t="s">
        <v>778</v>
      </c>
      <c r="C36" s="7" t="s">
        <v>779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>
        <f t="shared" si="0"/>
        <v>0</v>
      </c>
    </row>
    <row r="37" spans="1:15" ht="15.75">
      <c r="A37" s="80" t="s">
        <v>780</v>
      </c>
      <c r="B37" s="81" t="s">
        <v>780</v>
      </c>
      <c r="C37" s="7" t="s">
        <v>781</v>
      </c>
      <c r="D37" s="1">
        <v>0.25</v>
      </c>
      <c r="E37" s="1">
        <v>0.25</v>
      </c>
      <c r="F37" s="1">
        <v>0.25</v>
      </c>
      <c r="G37" s="1"/>
      <c r="H37" s="1">
        <v>0.35</v>
      </c>
      <c r="I37" s="1"/>
      <c r="J37" s="1"/>
      <c r="K37" s="1"/>
      <c r="L37" s="1"/>
      <c r="M37" s="1"/>
      <c r="N37" s="1"/>
      <c r="O37" s="1">
        <f t="shared" si="0"/>
        <v>1.1000000000000001</v>
      </c>
    </row>
    <row r="38" spans="1:15" ht="15.75">
      <c r="A38" s="80" t="s">
        <v>782</v>
      </c>
      <c r="B38" s="81" t="s">
        <v>782</v>
      </c>
      <c r="C38" s="7" t="s">
        <v>783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>
        <f t="shared" si="0"/>
        <v>0</v>
      </c>
    </row>
    <row r="39" spans="1:15" ht="15.75">
      <c r="A39" s="80" t="s">
        <v>784</v>
      </c>
      <c r="B39" s="81" t="s">
        <v>784</v>
      </c>
      <c r="C39" s="7" t="s">
        <v>785</v>
      </c>
      <c r="D39" s="1"/>
      <c r="E39" s="1">
        <v>0.25</v>
      </c>
      <c r="F39" s="1"/>
      <c r="G39" s="1"/>
      <c r="H39" s="1"/>
      <c r="I39" s="1"/>
      <c r="J39" s="1"/>
      <c r="K39" s="1"/>
      <c r="L39" s="1"/>
      <c r="M39" s="1"/>
      <c r="N39" s="1"/>
      <c r="O39" s="1">
        <f t="shared" si="0"/>
        <v>0.25</v>
      </c>
    </row>
    <row r="40" spans="1:15" ht="31.5">
      <c r="A40" s="80" t="s">
        <v>786</v>
      </c>
      <c r="B40" s="81" t="s">
        <v>786</v>
      </c>
      <c r="C40" s="71" t="s">
        <v>787</v>
      </c>
      <c r="D40" s="1"/>
      <c r="E40" s="1"/>
      <c r="F40" s="1"/>
      <c r="G40" s="1">
        <v>0.25</v>
      </c>
      <c r="H40" s="1"/>
      <c r="I40" s="1">
        <v>0.5</v>
      </c>
      <c r="J40" s="1"/>
      <c r="K40" s="1"/>
      <c r="L40" s="1">
        <v>0.25</v>
      </c>
      <c r="M40" s="1"/>
      <c r="N40" s="1">
        <v>0.25</v>
      </c>
      <c r="O40" s="1">
        <f t="shared" si="0"/>
        <v>1.25</v>
      </c>
    </row>
    <row r="41" spans="1:15" ht="31.5">
      <c r="A41" s="80" t="s">
        <v>788</v>
      </c>
      <c r="B41" s="81" t="s">
        <v>788</v>
      </c>
      <c r="C41" s="71" t="s">
        <v>789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>
        <f t="shared" si="0"/>
        <v>0</v>
      </c>
    </row>
    <row r="42" spans="1:15" ht="14.25">
      <c r="A42" s="80">
        <v>201525012</v>
      </c>
      <c r="B42" s="81">
        <v>201525012</v>
      </c>
      <c r="C42" s="72" t="s">
        <v>790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>
        <f t="shared" si="0"/>
        <v>0</v>
      </c>
    </row>
    <row r="43" spans="1:15" ht="15.75">
      <c r="A43" s="80">
        <v>201525025</v>
      </c>
      <c r="B43" s="81">
        <v>201525025</v>
      </c>
      <c r="C43" s="7" t="s">
        <v>791</v>
      </c>
      <c r="D43" s="1">
        <v>0.25</v>
      </c>
      <c r="E43" s="1">
        <v>0.25</v>
      </c>
      <c r="F43" s="1"/>
      <c r="G43" s="1"/>
      <c r="H43" s="1"/>
      <c r="I43" s="1"/>
      <c r="J43" s="1"/>
      <c r="K43" s="1"/>
      <c r="L43" s="1"/>
      <c r="M43" s="1"/>
      <c r="N43" s="1"/>
      <c r="O43" s="1">
        <f t="shared" si="0"/>
        <v>0.5</v>
      </c>
    </row>
    <row r="44" spans="1:15" ht="15.75">
      <c r="A44" s="80">
        <v>201508039</v>
      </c>
      <c r="B44" s="81">
        <v>201508039</v>
      </c>
      <c r="C44" s="7" t="s">
        <v>792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>
        <f t="shared" si="0"/>
        <v>0</v>
      </c>
    </row>
    <row r="45" spans="1:15" ht="27">
      <c r="A45" s="82">
        <v>201608040</v>
      </c>
      <c r="B45" s="82">
        <v>201608040</v>
      </c>
      <c r="C45" s="73" t="s">
        <v>793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>
        <f t="shared" si="0"/>
        <v>0</v>
      </c>
    </row>
  </sheetData>
  <mergeCells count="57">
    <mergeCell ref="A1:C2"/>
    <mergeCell ref="D1:O2"/>
    <mergeCell ref="K5:K6"/>
    <mergeCell ref="L5:L6"/>
    <mergeCell ref="M5:M6"/>
    <mergeCell ref="N5:N6"/>
    <mergeCell ref="O3:O6"/>
    <mergeCell ref="F5:F6"/>
    <mergeCell ref="G5:G6"/>
    <mergeCell ref="H5:H6"/>
    <mergeCell ref="I5:I6"/>
    <mergeCell ref="J5:J6"/>
    <mergeCell ref="A43:B43"/>
    <mergeCell ref="A44:B44"/>
    <mergeCell ref="A35:B35"/>
    <mergeCell ref="A36:B36"/>
    <mergeCell ref="A37:B37"/>
    <mergeCell ref="A28:B28"/>
    <mergeCell ref="A29:B29"/>
    <mergeCell ref="A30:B30"/>
    <mergeCell ref="A45:B45"/>
    <mergeCell ref="D5:D6"/>
    <mergeCell ref="E5:E6"/>
    <mergeCell ref="A38:B38"/>
    <mergeCell ref="A39:B39"/>
    <mergeCell ref="A40:B40"/>
    <mergeCell ref="A41:B41"/>
    <mergeCell ref="A42:B42"/>
    <mergeCell ref="A33:B33"/>
    <mergeCell ref="A34:B34"/>
    <mergeCell ref="A31:B31"/>
    <mergeCell ref="A32:B32"/>
    <mergeCell ref="A23:B23"/>
    <mergeCell ref="A24:B24"/>
    <mergeCell ref="A25:B25"/>
    <mergeCell ref="A26:B26"/>
    <mergeCell ref="A27:B27"/>
    <mergeCell ref="A22:B2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2:B12"/>
    <mergeCell ref="A3:C3"/>
    <mergeCell ref="A4:C4"/>
    <mergeCell ref="A5:C5"/>
    <mergeCell ref="A6:B6"/>
    <mergeCell ref="A7:B7"/>
    <mergeCell ref="A8:B8"/>
    <mergeCell ref="A9:B9"/>
    <mergeCell ref="A10:B10"/>
    <mergeCell ref="A11:B11"/>
  </mergeCells>
  <phoneticPr fontId="21" type="noConversion"/>
  <pageMargins left="0.69930555555555596" right="0.69930555555555596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44"/>
  <sheetViews>
    <sheetView topLeftCell="B1" zoomScale="70" zoomScaleNormal="70" workbookViewId="0">
      <selection activeCell="AG10" sqref="AG10"/>
    </sheetView>
  </sheetViews>
  <sheetFormatPr defaultColWidth="9" defaultRowHeight="13.5"/>
  <sheetData>
    <row r="1" spans="1:28" ht="35.25">
      <c r="A1" s="101" t="s">
        <v>0</v>
      </c>
      <c r="B1" s="101"/>
      <c r="C1" s="102"/>
      <c r="D1" s="93" t="s">
        <v>1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</row>
    <row r="2" spans="1:28" ht="14.25">
      <c r="A2" s="101"/>
      <c r="B2" s="101"/>
      <c r="C2" s="102"/>
      <c r="D2" s="94" t="s">
        <v>2</v>
      </c>
      <c r="E2" s="94"/>
      <c r="F2" s="94"/>
      <c r="G2" s="94"/>
      <c r="H2" s="94"/>
      <c r="I2" s="94" t="s">
        <v>3</v>
      </c>
      <c r="J2" s="94"/>
      <c r="K2" s="94"/>
      <c r="L2" s="94"/>
      <c r="M2" s="94"/>
      <c r="N2" s="94" t="s">
        <v>4</v>
      </c>
      <c r="O2" s="94"/>
      <c r="P2" s="94"/>
      <c r="Q2" s="1"/>
      <c r="R2" s="1"/>
      <c r="S2" s="94" t="s">
        <v>5</v>
      </c>
      <c r="T2" s="94"/>
      <c r="U2" s="94"/>
      <c r="V2" s="94"/>
      <c r="W2" s="94"/>
      <c r="X2" s="94"/>
      <c r="Y2" s="94"/>
      <c r="Z2" s="94" t="s">
        <v>6</v>
      </c>
      <c r="AA2" s="94"/>
      <c r="AB2" s="94"/>
    </row>
    <row r="3" spans="1:28" ht="28.5">
      <c r="A3" s="80" t="s">
        <v>7</v>
      </c>
      <c r="B3" s="95"/>
      <c r="C3" s="81"/>
      <c r="D3" s="6" t="s">
        <v>8</v>
      </c>
      <c r="E3" s="3"/>
      <c r="F3" s="3"/>
      <c r="G3" s="3"/>
      <c r="H3" s="82" t="s">
        <v>9</v>
      </c>
      <c r="I3" s="14" t="s">
        <v>10</v>
      </c>
      <c r="J3" s="3"/>
      <c r="K3" s="3"/>
      <c r="L3" s="3"/>
      <c r="M3" s="82" t="s">
        <v>11</v>
      </c>
      <c r="N3" s="34" t="s">
        <v>12</v>
      </c>
      <c r="O3" s="37" t="s">
        <v>13</v>
      </c>
      <c r="P3" s="14" t="s">
        <v>8</v>
      </c>
      <c r="Q3" s="14"/>
      <c r="R3" s="82" t="s">
        <v>14</v>
      </c>
      <c r="S3" s="14" t="s">
        <v>15</v>
      </c>
      <c r="T3" s="14" t="s">
        <v>16</v>
      </c>
      <c r="U3" s="14" t="s">
        <v>17</v>
      </c>
      <c r="V3" s="14" t="s">
        <v>18</v>
      </c>
      <c r="W3" s="14" t="s">
        <v>19</v>
      </c>
      <c r="X3" s="14">
        <v>11.1</v>
      </c>
      <c r="Y3" s="82" t="s">
        <v>20</v>
      </c>
      <c r="Z3" s="6">
        <v>2018.7</v>
      </c>
      <c r="AA3" s="3"/>
      <c r="AB3" s="82" t="s">
        <v>21</v>
      </c>
    </row>
    <row r="4" spans="1:28" ht="81">
      <c r="A4" s="95" t="s">
        <v>22</v>
      </c>
      <c r="B4" s="95"/>
      <c r="C4" s="81"/>
      <c r="D4" s="60" t="s">
        <v>23</v>
      </c>
      <c r="E4" s="3"/>
      <c r="F4" s="3"/>
      <c r="G4" s="3"/>
      <c r="H4" s="82"/>
      <c r="I4" s="13" t="s">
        <v>24</v>
      </c>
      <c r="J4" s="3"/>
      <c r="K4" s="3"/>
      <c r="L4" s="3"/>
      <c r="M4" s="82"/>
      <c r="N4" s="37" t="s">
        <v>25</v>
      </c>
      <c r="O4" s="37" t="s">
        <v>26</v>
      </c>
      <c r="P4" s="37" t="s">
        <v>27</v>
      </c>
      <c r="Q4" s="37" t="s">
        <v>28</v>
      </c>
      <c r="R4" s="82"/>
      <c r="S4" s="13" t="s">
        <v>29</v>
      </c>
      <c r="T4" s="13" t="s">
        <v>30</v>
      </c>
      <c r="U4" s="13" t="s">
        <v>31</v>
      </c>
      <c r="V4" s="13" t="s">
        <v>32</v>
      </c>
      <c r="W4" s="13" t="s">
        <v>33</v>
      </c>
      <c r="X4" s="13" t="s">
        <v>34</v>
      </c>
      <c r="Y4" s="82"/>
      <c r="Z4" s="60" t="s">
        <v>35</v>
      </c>
      <c r="AA4" s="3"/>
      <c r="AB4" s="82"/>
    </row>
    <row r="5" spans="1:28" ht="14.25">
      <c r="A5" s="95" t="s">
        <v>36</v>
      </c>
      <c r="B5" s="95"/>
      <c r="C5" s="81"/>
      <c r="D5" s="83" t="s">
        <v>37</v>
      </c>
      <c r="E5" s="99"/>
      <c r="F5" s="99"/>
      <c r="G5" s="99"/>
      <c r="H5" s="82"/>
      <c r="I5" s="99" t="s">
        <v>38</v>
      </c>
      <c r="J5" s="99"/>
      <c r="K5" s="99"/>
      <c r="L5" s="99"/>
      <c r="M5" s="82"/>
      <c r="N5" s="100" t="s">
        <v>39</v>
      </c>
      <c r="O5" s="82"/>
      <c r="P5" s="99" t="s">
        <v>39</v>
      </c>
      <c r="Q5" s="82"/>
      <c r="R5" s="82"/>
      <c r="S5" s="99" t="s">
        <v>37</v>
      </c>
      <c r="T5" s="99" t="s">
        <v>40</v>
      </c>
      <c r="U5" s="99" t="s">
        <v>41</v>
      </c>
      <c r="V5" s="103" t="s">
        <v>41</v>
      </c>
      <c r="W5" s="103" t="s">
        <v>42</v>
      </c>
      <c r="X5" s="60"/>
      <c r="Y5" s="82"/>
      <c r="Z5" s="99"/>
      <c r="AA5" s="99"/>
      <c r="AB5" s="82"/>
    </row>
    <row r="6" spans="1:28" ht="14.25">
      <c r="A6" s="96" t="s">
        <v>43</v>
      </c>
      <c r="B6" s="97"/>
      <c r="C6" s="1" t="s">
        <v>44</v>
      </c>
      <c r="D6" s="83"/>
      <c r="E6" s="99"/>
      <c r="F6" s="99"/>
      <c r="G6" s="99"/>
      <c r="H6" s="82"/>
      <c r="I6" s="99"/>
      <c r="J6" s="99"/>
      <c r="K6" s="99"/>
      <c r="L6" s="99"/>
      <c r="M6" s="82"/>
      <c r="N6" s="82"/>
      <c r="O6" s="82"/>
      <c r="P6" s="99"/>
      <c r="Q6" s="82"/>
      <c r="R6" s="82"/>
      <c r="S6" s="99"/>
      <c r="T6" s="99"/>
      <c r="U6" s="99"/>
      <c r="V6" s="103"/>
      <c r="W6" s="103"/>
      <c r="X6" s="60"/>
      <c r="Y6" s="82"/>
      <c r="Z6" s="99"/>
      <c r="AA6" s="99"/>
      <c r="AB6" s="82"/>
    </row>
    <row r="7" spans="1:28" ht="14.25">
      <c r="A7" s="98" t="s">
        <v>45</v>
      </c>
      <c r="B7" s="98"/>
      <c r="C7" s="61" t="s">
        <v>46</v>
      </c>
      <c r="D7" s="3"/>
      <c r="E7" s="9"/>
      <c r="F7" s="9"/>
      <c r="G7" s="9"/>
      <c r="H7" s="3">
        <f>SUM(D7:G7)</f>
        <v>0</v>
      </c>
      <c r="I7" s="3">
        <v>0.25</v>
      </c>
      <c r="J7" s="3"/>
      <c r="K7" s="3"/>
      <c r="L7" s="3"/>
      <c r="M7" s="3">
        <f>SUM(I7:L7)</f>
        <v>0.25</v>
      </c>
      <c r="N7" s="3">
        <v>0.25</v>
      </c>
      <c r="O7" s="3"/>
      <c r="P7" s="9"/>
      <c r="Q7" s="9"/>
      <c r="R7" s="3">
        <f>SUM(N7:Q7)</f>
        <v>0.25</v>
      </c>
      <c r="S7" s="9"/>
      <c r="T7" s="9"/>
      <c r="U7" s="9"/>
      <c r="V7" s="9"/>
      <c r="W7" s="9"/>
      <c r="X7" s="9"/>
      <c r="Y7" s="3">
        <f>SUM(S7:X7)</f>
        <v>0</v>
      </c>
      <c r="Z7" s="3"/>
      <c r="AA7" s="9"/>
      <c r="AB7" s="3">
        <f>SUM(Z7:AA7)</f>
        <v>0</v>
      </c>
    </row>
    <row r="8" spans="1:28" ht="14.25">
      <c r="A8" s="94" t="s">
        <v>47</v>
      </c>
      <c r="B8" s="94"/>
      <c r="C8" s="3" t="s">
        <v>48</v>
      </c>
      <c r="D8" s="3"/>
      <c r="E8" s="9"/>
      <c r="F8" s="9"/>
      <c r="G8" s="9"/>
      <c r="H8" s="3">
        <f>SUM(D8:G8)</f>
        <v>0</v>
      </c>
      <c r="I8" s="3"/>
      <c r="J8" s="3"/>
      <c r="K8" s="3"/>
      <c r="L8" s="3"/>
      <c r="M8" s="3">
        <f>SUM(I8:L8)</f>
        <v>0</v>
      </c>
      <c r="N8" s="3">
        <v>0.25</v>
      </c>
      <c r="O8" s="3"/>
      <c r="P8" s="9"/>
      <c r="Q8" s="9"/>
      <c r="R8" s="3">
        <f t="shared" ref="R8:R44" si="0">SUM(N8:Q8)</f>
        <v>0.25</v>
      </c>
      <c r="S8" s="9"/>
      <c r="T8" s="9"/>
      <c r="U8" s="9"/>
      <c r="V8" s="9"/>
      <c r="W8" s="9"/>
      <c r="X8" s="9"/>
      <c r="Y8" s="3">
        <f t="shared" ref="Y8:Y44" si="1">SUM(S8:X8)</f>
        <v>0</v>
      </c>
      <c r="Z8" s="3"/>
      <c r="AA8" s="9"/>
      <c r="AB8" s="3">
        <f t="shared" ref="AB8:AB44" si="2">SUM(Z8:AA8)</f>
        <v>0</v>
      </c>
    </row>
    <row r="9" spans="1:28" ht="14.25">
      <c r="A9" s="94" t="s">
        <v>49</v>
      </c>
      <c r="B9" s="94"/>
      <c r="C9" s="3" t="s">
        <v>50</v>
      </c>
      <c r="D9" s="3"/>
      <c r="E9" s="9"/>
      <c r="F9" s="9"/>
      <c r="G9" s="9"/>
      <c r="H9" s="3">
        <f>SUM(D9:G9)</f>
        <v>0</v>
      </c>
      <c r="I9" s="3"/>
      <c r="J9" s="3"/>
      <c r="K9" s="3"/>
      <c r="L9" s="3"/>
      <c r="M9" s="3">
        <f>SUM(I9:L9)</f>
        <v>0</v>
      </c>
      <c r="N9" s="3">
        <v>0.25</v>
      </c>
      <c r="O9" s="3" t="s">
        <v>51</v>
      </c>
      <c r="P9" s="9"/>
      <c r="Q9" s="9"/>
      <c r="R9" s="3">
        <f t="shared" si="0"/>
        <v>0.25</v>
      </c>
      <c r="S9" s="9"/>
      <c r="T9" s="9"/>
      <c r="U9" s="9"/>
      <c r="V9" s="9"/>
      <c r="W9" s="9"/>
      <c r="X9" s="9"/>
      <c r="Y9" s="3">
        <f t="shared" si="1"/>
        <v>0</v>
      </c>
      <c r="Z9" s="9"/>
      <c r="AA9" s="9"/>
      <c r="AB9" s="3">
        <f t="shared" si="2"/>
        <v>0</v>
      </c>
    </row>
    <row r="10" spans="1:28" ht="14.25">
      <c r="A10" s="94" t="s">
        <v>52</v>
      </c>
      <c r="B10" s="94"/>
      <c r="C10" s="3" t="s">
        <v>53</v>
      </c>
      <c r="D10" s="3"/>
      <c r="E10" s="9"/>
      <c r="F10" s="9"/>
      <c r="G10" s="9"/>
      <c r="H10" s="3">
        <f>SUM(D10:G10)</f>
        <v>0</v>
      </c>
      <c r="I10" s="3"/>
      <c r="J10" s="3"/>
      <c r="K10" s="3"/>
      <c r="L10" s="3"/>
      <c r="M10" s="3">
        <f>SUM(I10:L10)</f>
        <v>0</v>
      </c>
      <c r="N10" s="3">
        <v>0.25</v>
      </c>
      <c r="O10" s="3"/>
      <c r="P10" s="9"/>
      <c r="Q10" s="9"/>
      <c r="R10" s="3">
        <f t="shared" si="0"/>
        <v>0.25</v>
      </c>
      <c r="S10" s="9"/>
      <c r="T10" s="9"/>
      <c r="U10" s="9"/>
      <c r="V10" s="9"/>
      <c r="W10" s="9"/>
      <c r="X10" s="9"/>
      <c r="Y10" s="3">
        <f t="shared" si="1"/>
        <v>0</v>
      </c>
      <c r="Z10" s="9"/>
      <c r="AA10" s="9"/>
      <c r="AB10" s="3">
        <f t="shared" si="2"/>
        <v>0</v>
      </c>
    </row>
    <row r="11" spans="1:28" ht="14.25">
      <c r="A11" s="94" t="s">
        <v>54</v>
      </c>
      <c r="B11" s="94"/>
      <c r="C11" s="3" t="s">
        <v>55</v>
      </c>
      <c r="D11" s="3"/>
      <c r="E11" s="9"/>
      <c r="F11" s="9"/>
      <c r="G11" s="9"/>
      <c r="H11" s="3">
        <f t="shared" ref="H11:H43" si="3">SUM(D11:G11)</f>
        <v>0</v>
      </c>
      <c r="I11" s="3"/>
      <c r="J11" s="3"/>
      <c r="K11" s="3"/>
      <c r="L11" s="3"/>
      <c r="M11" s="3">
        <f t="shared" ref="M11:M44" si="4">SUM(I11:L11)</f>
        <v>0</v>
      </c>
      <c r="N11" s="3"/>
      <c r="O11" s="3"/>
      <c r="P11" s="9"/>
      <c r="Q11" s="9"/>
      <c r="R11" s="3">
        <f t="shared" si="0"/>
        <v>0</v>
      </c>
      <c r="S11" s="9"/>
      <c r="T11" s="9"/>
      <c r="U11" s="9"/>
      <c r="V11" s="9">
        <v>0.25</v>
      </c>
      <c r="W11" s="9"/>
      <c r="X11" s="9"/>
      <c r="Y11" s="3">
        <f t="shared" si="1"/>
        <v>0.25</v>
      </c>
      <c r="Z11" s="9"/>
      <c r="AA11" s="9"/>
      <c r="AB11" s="3">
        <f t="shared" si="2"/>
        <v>0</v>
      </c>
    </row>
    <row r="12" spans="1:28" ht="14.25">
      <c r="A12" s="94" t="s">
        <v>56</v>
      </c>
      <c r="B12" s="94"/>
      <c r="C12" s="3" t="s">
        <v>57</v>
      </c>
      <c r="D12" s="3"/>
      <c r="E12" s="9"/>
      <c r="F12" s="9"/>
      <c r="G12" s="9"/>
      <c r="H12" s="3">
        <f t="shared" si="3"/>
        <v>0</v>
      </c>
      <c r="I12" s="3"/>
      <c r="J12" s="3"/>
      <c r="K12" s="3"/>
      <c r="L12" s="3"/>
      <c r="M12" s="3">
        <f t="shared" si="4"/>
        <v>0</v>
      </c>
      <c r="N12" s="3"/>
      <c r="O12" s="3"/>
      <c r="P12" s="9"/>
      <c r="Q12" s="9">
        <v>0.1</v>
      </c>
      <c r="R12" s="3">
        <f t="shared" si="0"/>
        <v>0.1</v>
      </c>
      <c r="S12" s="9"/>
      <c r="T12" s="9">
        <v>0.35</v>
      </c>
      <c r="U12" s="9"/>
      <c r="V12" s="9"/>
      <c r="W12" s="9"/>
      <c r="X12" s="9"/>
      <c r="Y12" s="3">
        <f t="shared" si="1"/>
        <v>0.35</v>
      </c>
      <c r="Z12" s="9"/>
      <c r="AA12" s="9"/>
      <c r="AB12" s="3">
        <f t="shared" si="2"/>
        <v>0</v>
      </c>
    </row>
    <row r="13" spans="1:28" ht="14.25">
      <c r="A13" s="94" t="s">
        <v>58</v>
      </c>
      <c r="B13" s="94"/>
      <c r="C13" s="3" t="s">
        <v>59</v>
      </c>
      <c r="D13" s="3"/>
      <c r="E13" s="9"/>
      <c r="F13" s="9"/>
      <c r="G13" s="9"/>
      <c r="H13" s="3">
        <f t="shared" si="3"/>
        <v>0</v>
      </c>
      <c r="I13" s="3"/>
      <c r="J13" s="3"/>
      <c r="K13" s="3"/>
      <c r="L13" s="3"/>
      <c r="M13" s="3">
        <f t="shared" si="4"/>
        <v>0</v>
      </c>
      <c r="N13" s="3"/>
      <c r="O13" s="3"/>
      <c r="P13" s="9"/>
      <c r="Q13" s="9">
        <v>0.1</v>
      </c>
      <c r="R13" s="3">
        <f t="shared" si="0"/>
        <v>0.1</v>
      </c>
      <c r="S13" s="9"/>
      <c r="T13" s="9">
        <v>0.35</v>
      </c>
      <c r="U13" s="9"/>
      <c r="V13" s="9"/>
      <c r="W13" s="9"/>
      <c r="X13" s="9"/>
      <c r="Y13" s="3">
        <f t="shared" si="1"/>
        <v>0.35</v>
      </c>
      <c r="Z13" s="9"/>
      <c r="AA13" s="9"/>
      <c r="AB13" s="3">
        <f t="shared" si="2"/>
        <v>0</v>
      </c>
    </row>
    <row r="14" spans="1:28" ht="14.25">
      <c r="A14" s="94" t="s">
        <v>60</v>
      </c>
      <c r="B14" s="94"/>
      <c r="C14" s="3" t="s">
        <v>61</v>
      </c>
      <c r="D14" s="3"/>
      <c r="E14" s="9"/>
      <c r="F14" s="9"/>
      <c r="G14" s="9"/>
      <c r="H14" s="3">
        <f t="shared" si="3"/>
        <v>0</v>
      </c>
      <c r="I14" s="3"/>
      <c r="J14" s="3"/>
      <c r="K14" s="3"/>
      <c r="L14" s="3"/>
      <c r="M14" s="3">
        <f t="shared" si="4"/>
        <v>0</v>
      </c>
      <c r="N14" s="3"/>
      <c r="O14" s="3"/>
      <c r="P14" s="9"/>
      <c r="Q14" s="9">
        <v>0.1</v>
      </c>
      <c r="R14" s="3">
        <f t="shared" si="0"/>
        <v>0.1</v>
      </c>
      <c r="S14" s="9"/>
      <c r="T14" s="9"/>
      <c r="U14" s="9"/>
      <c r="V14" s="9"/>
      <c r="W14" s="9"/>
      <c r="X14" s="9"/>
      <c r="Y14" s="3">
        <f t="shared" si="1"/>
        <v>0</v>
      </c>
      <c r="Z14" s="9"/>
      <c r="AA14" s="9"/>
      <c r="AB14" s="3">
        <f t="shared" si="2"/>
        <v>0</v>
      </c>
    </row>
    <row r="15" spans="1:28" ht="14.25">
      <c r="A15" s="94" t="s">
        <v>62</v>
      </c>
      <c r="B15" s="94"/>
      <c r="C15" s="3" t="s">
        <v>63</v>
      </c>
      <c r="D15" s="3"/>
      <c r="E15" s="9"/>
      <c r="F15" s="9"/>
      <c r="G15" s="9"/>
      <c r="H15" s="3">
        <f t="shared" si="3"/>
        <v>0</v>
      </c>
      <c r="I15" s="3"/>
      <c r="J15" s="3"/>
      <c r="K15" s="3"/>
      <c r="L15" s="3"/>
      <c r="M15" s="3">
        <f t="shared" si="4"/>
        <v>0</v>
      </c>
      <c r="N15" s="3"/>
      <c r="O15" s="3"/>
      <c r="P15" s="9"/>
      <c r="Q15" s="9">
        <v>0.1</v>
      </c>
      <c r="R15" s="3">
        <f t="shared" si="0"/>
        <v>0.1</v>
      </c>
      <c r="S15" s="9"/>
      <c r="T15" s="9"/>
      <c r="U15" s="9"/>
      <c r="V15" s="9"/>
      <c r="W15" s="9"/>
      <c r="X15" s="9"/>
      <c r="Y15" s="3">
        <f t="shared" si="1"/>
        <v>0</v>
      </c>
      <c r="Z15" s="9"/>
      <c r="AA15" s="9"/>
      <c r="AB15" s="3">
        <f t="shared" si="2"/>
        <v>0</v>
      </c>
    </row>
    <row r="16" spans="1:28" ht="14.25">
      <c r="A16" s="94" t="s">
        <v>64</v>
      </c>
      <c r="B16" s="94"/>
      <c r="C16" s="3" t="s">
        <v>65</v>
      </c>
      <c r="D16" s="3"/>
      <c r="E16" s="9"/>
      <c r="F16" s="9"/>
      <c r="G16" s="9"/>
      <c r="H16" s="3">
        <f t="shared" si="3"/>
        <v>0</v>
      </c>
      <c r="I16" s="3"/>
      <c r="J16" s="3"/>
      <c r="K16" s="3"/>
      <c r="L16" s="3"/>
      <c r="M16" s="3">
        <f t="shared" si="4"/>
        <v>0</v>
      </c>
      <c r="N16" s="3"/>
      <c r="O16" s="3"/>
      <c r="P16" s="9"/>
      <c r="Q16" s="9"/>
      <c r="R16" s="3">
        <f t="shared" si="0"/>
        <v>0</v>
      </c>
      <c r="S16" s="9">
        <v>0.25</v>
      </c>
      <c r="T16" s="9"/>
      <c r="U16" s="9"/>
      <c r="V16" s="9">
        <v>0.25</v>
      </c>
      <c r="W16" s="9"/>
      <c r="X16" s="9"/>
      <c r="Y16" s="3">
        <f t="shared" si="1"/>
        <v>0.5</v>
      </c>
      <c r="Z16" s="9"/>
      <c r="AA16" s="9"/>
      <c r="AB16" s="3">
        <f t="shared" si="2"/>
        <v>0</v>
      </c>
    </row>
    <row r="17" spans="1:28" ht="14.25">
      <c r="A17" s="94" t="s">
        <v>66</v>
      </c>
      <c r="B17" s="94"/>
      <c r="C17" s="3" t="s">
        <v>67</v>
      </c>
      <c r="D17" s="3"/>
      <c r="E17" s="9"/>
      <c r="F17" s="9"/>
      <c r="G17" s="9"/>
      <c r="H17" s="3">
        <f t="shared" si="3"/>
        <v>0</v>
      </c>
      <c r="I17" s="3"/>
      <c r="J17" s="3"/>
      <c r="K17" s="3"/>
      <c r="L17" s="3"/>
      <c r="M17" s="3">
        <f t="shared" si="4"/>
        <v>0</v>
      </c>
      <c r="N17" s="3"/>
      <c r="O17" s="3"/>
      <c r="P17" s="9"/>
      <c r="Q17" s="9"/>
      <c r="R17" s="3">
        <f t="shared" si="0"/>
        <v>0</v>
      </c>
      <c r="S17" s="9"/>
      <c r="T17" s="9"/>
      <c r="U17" s="9"/>
      <c r="V17" s="9"/>
      <c r="W17" s="9"/>
      <c r="X17" s="9"/>
      <c r="Y17" s="3">
        <f t="shared" si="1"/>
        <v>0</v>
      </c>
      <c r="Z17" s="9"/>
      <c r="AA17" s="9"/>
      <c r="AB17" s="3">
        <f t="shared" si="2"/>
        <v>0</v>
      </c>
    </row>
    <row r="18" spans="1:28" ht="14.25">
      <c r="A18" s="94" t="s">
        <v>68</v>
      </c>
      <c r="B18" s="94"/>
      <c r="C18" s="3" t="s">
        <v>69</v>
      </c>
      <c r="D18" s="3"/>
      <c r="E18" s="9"/>
      <c r="F18" s="9"/>
      <c r="G18" s="9"/>
      <c r="H18" s="3">
        <f t="shared" si="3"/>
        <v>0</v>
      </c>
      <c r="I18" s="3"/>
      <c r="J18" s="3"/>
      <c r="K18" s="3"/>
      <c r="L18" s="3"/>
      <c r="M18" s="3">
        <f t="shared" si="4"/>
        <v>0</v>
      </c>
      <c r="N18" s="3"/>
      <c r="O18" s="3"/>
      <c r="P18" s="9"/>
      <c r="Q18" s="9"/>
      <c r="R18" s="3">
        <f t="shared" si="0"/>
        <v>0</v>
      </c>
      <c r="S18" s="9"/>
      <c r="T18" s="9"/>
      <c r="U18" s="9"/>
      <c r="V18" s="9"/>
      <c r="W18" s="9"/>
      <c r="X18" s="9"/>
      <c r="Y18" s="3">
        <f t="shared" si="1"/>
        <v>0</v>
      </c>
      <c r="Z18" s="9"/>
      <c r="AA18" s="9"/>
      <c r="AB18" s="3">
        <f t="shared" si="2"/>
        <v>0</v>
      </c>
    </row>
    <row r="19" spans="1:28" ht="14.25">
      <c r="A19" s="94" t="s">
        <v>70</v>
      </c>
      <c r="B19" s="94"/>
      <c r="C19" s="3" t="s">
        <v>71</v>
      </c>
      <c r="D19" s="3"/>
      <c r="E19" s="9"/>
      <c r="F19" s="9"/>
      <c r="G19" s="9"/>
      <c r="H19" s="3">
        <f t="shared" si="3"/>
        <v>0</v>
      </c>
      <c r="I19" s="3"/>
      <c r="J19" s="3"/>
      <c r="K19" s="3"/>
      <c r="L19" s="3"/>
      <c r="M19" s="3">
        <f t="shared" si="4"/>
        <v>0</v>
      </c>
      <c r="N19" s="3"/>
      <c r="O19" s="3"/>
      <c r="P19" s="9"/>
      <c r="Q19" s="9"/>
      <c r="R19" s="3">
        <f t="shared" si="0"/>
        <v>0</v>
      </c>
      <c r="S19" s="9">
        <v>0.25</v>
      </c>
      <c r="T19" s="9"/>
      <c r="U19" s="9"/>
      <c r="V19" s="9"/>
      <c r="W19" s="9"/>
      <c r="X19" s="9"/>
      <c r="Y19" s="3">
        <f t="shared" si="1"/>
        <v>0.25</v>
      </c>
      <c r="Z19" s="9"/>
      <c r="AA19" s="9"/>
      <c r="AB19" s="3">
        <f t="shared" si="2"/>
        <v>0</v>
      </c>
    </row>
    <row r="20" spans="1:28" ht="14.25">
      <c r="A20" s="94" t="s">
        <v>72</v>
      </c>
      <c r="B20" s="94"/>
      <c r="C20" s="3" t="s">
        <v>73</v>
      </c>
      <c r="D20" s="3"/>
      <c r="E20" s="9"/>
      <c r="F20" s="9"/>
      <c r="G20" s="9"/>
      <c r="H20" s="3">
        <f t="shared" si="3"/>
        <v>0</v>
      </c>
      <c r="I20" s="3"/>
      <c r="J20" s="3"/>
      <c r="K20" s="3"/>
      <c r="L20" s="3"/>
      <c r="M20" s="3">
        <f t="shared" si="4"/>
        <v>0</v>
      </c>
      <c r="N20" s="3">
        <v>0.25</v>
      </c>
      <c r="O20" s="3"/>
      <c r="P20" s="9"/>
      <c r="Q20" s="9"/>
      <c r="R20" s="3">
        <f t="shared" si="0"/>
        <v>0.25</v>
      </c>
      <c r="S20" s="9"/>
      <c r="T20" s="9"/>
      <c r="U20" s="9"/>
      <c r="V20" s="9"/>
      <c r="W20" s="9"/>
      <c r="X20" s="9"/>
      <c r="Y20" s="3">
        <f t="shared" si="1"/>
        <v>0</v>
      </c>
      <c r="Z20" s="9"/>
      <c r="AA20" s="9"/>
      <c r="AB20" s="3">
        <f t="shared" si="2"/>
        <v>0</v>
      </c>
    </row>
    <row r="21" spans="1:28" ht="14.25">
      <c r="A21" s="94" t="s">
        <v>74</v>
      </c>
      <c r="B21" s="94"/>
      <c r="C21" s="3" t="s">
        <v>75</v>
      </c>
      <c r="D21" s="3"/>
      <c r="E21" s="9"/>
      <c r="F21" s="9"/>
      <c r="G21" s="9"/>
      <c r="H21" s="3">
        <f t="shared" si="3"/>
        <v>0</v>
      </c>
      <c r="I21" s="3"/>
      <c r="J21" s="3"/>
      <c r="K21" s="3"/>
      <c r="L21" s="3"/>
      <c r="M21" s="3">
        <f t="shared" si="4"/>
        <v>0</v>
      </c>
      <c r="N21" s="3">
        <v>0.25</v>
      </c>
      <c r="O21" s="3"/>
      <c r="P21" s="9"/>
      <c r="Q21" s="9"/>
      <c r="R21" s="3">
        <f t="shared" si="0"/>
        <v>0.25</v>
      </c>
      <c r="S21" s="9"/>
      <c r="T21" s="9"/>
      <c r="U21" s="9"/>
      <c r="V21" s="9"/>
      <c r="W21" s="9"/>
      <c r="X21" s="9"/>
      <c r="Y21" s="3">
        <f t="shared" si="1"/>
        <v>0</v>
      </c>
      <c r="Z21" s="9"/>
      <c r="AA21" s="9"/>
      <c r="AB21" s="3">
        <f t="shared" si="2"/>
        <v>0</v>
      </c>
    </row>
    <row r="22" spans="1:28" ht="14.25">
      <c r="A22" s="94" t="s">
        <v>76</v>
      </c>
      <c r="B22" s="94"/>
      <c r="C22" s="3" t="s">
        <v>77</v>
      </c>
      <c r="D22" s="3"/>
      <c r="E22" s="9"/>
      <c r="F22" s="9"/>
      <c r="G22" s="9"/>
      <c r="H22" s="3">
        <f t="shared" si="3"/>
        <v>0</v>
      </c>
      <c r="I22" s="3"/>
      <c r="J22" s="3"/>
      <c r="K22" s="3"/>
      <c r="L22" s="3"/>
      <c r="M22" s="3">
        <f t="shared" si="4"/>
        <v>0</v>
      </c>
      <c r="N22" s="3">
        <v>0.25</v>
      </c>
      <c r="O22" s="3"/>
      <c r="P22" s="9"/>
      <c r="Q22" s="9"/>
      <c r="R22" s="3">
        <f t="shared" si="0"/>
        <v>0.25</v>
      </c>
      <c r="S22" s="9"/>
      <c r="T22" s="9"/>
      <c r="U22" s="9"/>
      <c r="V22" s="9"/>
      <c r="W22" s="9"/>
      <c r="X22" s="9"/>
      <c r="Y22" s="3">
        <f t="shared" si="1"/>
        <v>0</v>
      </c>
      <c r="Z22" s="9"/>
      <c r="AA22" s="9"/>
      <c r="AB22" s="3">
        <f t="shared" si="2"/>
        <v>0</v>
      </c>
    </row>
    <row r="23" spans="1:28" ht="14.25">
      <c r="A23" s="94" t="s">
        <v>78</v>
      </c>
      <c r="B23" s="94"/>
      <c r="C23" s="3" t="s">
        <v>79</v>
      </c>
      <c r="D23" s="3"/>
      <c r="E23" s="9"/>
      <c r="F23" s="9"/>
      <c r="G23" s="9"/>
      <c r="H23" s="3">
        <f t="shared" si="3"/>
        <v>0</v>
      </c>
      <c r="I23" s="3"/>
      <c r="J23" s="3"/>
      <c r="K23" s="3"/>
      <c r="L23" s="3"/>
      <c r="M23" s="3">
        <f t="shared" si="4"/>
        <v>0</v>
      </c>
      <c r="N23" s="3"/>
      <c r="O23" s="3"/>
      <c r="P23" s="9"/>
      <c r="Q23" s="9"/>
      <c r="R23" s="3">
        <f t="shared" si="0"/>
        <v>0</v>
      </c>
      <c r="S23" s="9"/>
      <c r="T23" s="9"/>
      <c r="U23" s="9"/>
      <c r="V23" s="9"/>
      <c r="W23" s="9"/>
      <c r="X23" s="9"/>
      <c r="Y23" s="3">
        <f t="shared" si="1"/>
        <v>0</v>
      </c>
      <c r="Z23" s="9"/>
      <c r="AA23" s="9"/>
      <c r="AB23" s="3">
        <f t="shared" si="2"/>
        <v>0</v>
      </c>
    </row>
    <row r="24" spans="1:28" ht="14.25">
      <c r="A24" s="94" t="s">
        <v>80</v>
      </c>
      <c r="B24" s="94"/>
      <c r="C24" s="3" t="s">
        <v>81</v>
      </c>
      <c r="D24" s="3"/>
      <c r="E24" s="9"/>
      <c r="F24" s="9"/>
      <c r="G24" s="9"/>
      <c r="H24" s="3">
        <f t="shared" si="3"/>
        <v>0</v>
      </c>
      <c r="I24" s="3"/>
      <c r="J24" s="3"/>
      <c r="K24" s="3"/>
      <c r="L24" s="3"/>
      <c r="M24" s="3">
        <f t="shared" si="4"/>
        <v>0</v>
      </c>
      <c r="N24" s="3">
        <v>0.25</v>
      </c>
      <c r="O24" s="3"/>
      <c r="P24" s="9"/>
      <c r="Q24" s="9">
        <v>0.1</v>
      </c>
      <c r="R24" s="3">
        <f t="shared" si="0"/>
        <v>0.35</v>
      </c>
      <c r="S24" s="9"/>
      <c r="T24" s="9"/>
      <c r="U24" s="9"/>
      <c r="V24" s="9"/>
      <c r="W24" s="9"/>
      <c r="X24" s="9"/>
      <c r="Y24" s="3">
        <f t="shared" si="1"/>
        <v>0</v>
      </c>
      <c r="Z24" s="9"/>
      <c r="AA24" s="9"/>
      <c r="AB24" s="3">
        <f t="shared" si="2"/>
        <v>0</v>
      </c>
    </row>
    <row r="25" spans="1:28" ht="14.25">
      <c r="A25" s="94" t="s">
        <v>82</v>
      </c>
      <c r="B25" s="94"/>
      <c r="C25" s="3" t="s">
        <v>83</v>
      </c>
      <c r="D25" s="3"/>
      <c r="E25" s="9"/>
      <c r="F25" s="9"/>
      <c r="G25" s="9"/>
      <c r="H25" s="3">
        <f t="shared" si="3"/>
        <v>0</v>
      </c>
      <c r="I25" s="3"/>
      <c r="J25" s="3"/>
      <c r="K25" s="3"/>
      <c r="L25" s="3"/>
      <c r="M25" s="3">
        <f t="shared" si="4"/>
        <v>0</v>
      </c>
      <c r="N25" s="3"/>
      <c r="O25" s="3"/>
      <c r="P25" s="9"/>
      <c r="Q25" s="9">
        <v>0.1</v>
      </c>
      <c r="R25" s="3">
        <f t="shared" si="0"/>
        <v>0.1</v>
      </c>
      <c r="S25" s="9"/>
      <c r="T25" s="9">
        <v>0.35</v>
      </c>
      <c r="U25" s="9"/>
      <c r="V25" s="9"/>
      <c r="W25" s="9"/>
      <c r="X25" s="9"/>
      <c r="Y25" s="3">
        <f t="shared" si="1"/>
        <v>0.35</v>
      </c>
      <c r="Z25" s="9">
        <v>0.25</v>
      </c>
      <c r="AA25" s="9"/>
      <c r="AB25" s="3">
        <f t="shared" si="2"/>
        <v>0.25</v>
      </c>
    </row>
    <row r="26" spans="1:28" ht="14.25">
      <c r="A26" s="94" t="s">
        <v>84</v>
      </c>
      <c r="B26" s="94"/>
      <c r="C26" s="3" t="s">
        <v>85</v>
      </c>
      <c r="D26" s="3"/>
      <c r="E26" s="9"/>
      <c r="F26" s="9"/>
      <c r="G26" s="9"/>
      <c r="H26" s="3">
        <f t="shared" si="3"/>
        <v>0</v>
      </c>
      <c r="I26" s="3"/>
      <c r="J26" s="3"/>
      <c r="K26" s="3"/>
      <c r="L26" s="3"/>
      <c r="M26" s="3">
        <f t="shared" si="4"/>
        <v>0</v>
      </c>
      <c r="N26" s="3"/>
      <c r="O26" s="3"/>
      <c r="P26" s="9"/>
      <c r="Q26" s="9"/>
      <c r="R26" s="3">
        <f t="shared" si="0"/>
        <v>0</v>
      </c>
      <c r="S26" s="9"/>
      <c r="T26" s="9">
        <v>0.35</v>
      </c>
      <c r="U26" s="9">
        <v>0.5</v>
      </c>
      <c r="V26" s="9"/>
      <c r="W26" s="9"/>
      <c r="X26" s="9"/>
      <c r="Y26" s="3">
        <f t="shared" si="1"/>
        <v>0.85</v>
      </c>
      <c r="Z26" s="9"/>
      <c r="AA26" s="9"/>
      <c r="AB26" s="3">
        <f t="shared" si="2"/>
        <v>0</v>
      </c>
    </row>
    <row r="27" spans="1:28" ht="14.25">
      <c r="A27" s="94" t="s">
        <v>86</v>
      </c>
      <c r="B27" s="94"/>
      <c r="C27" s="3" t="s">
        <v>87</v>
      </c>
      <c r="D27" s="3"/>
      <c r="E27" s="9"/>
      <c r="F27" s="9"/>
      <c r="G27" s="9"/>
      <c r="H27" s="3">
        <f t="shared" si="3"/>
        <v>0</v>
      </c>
      <c r="I27" s="3"/>
      <c r="J27" s="3"/>
      <c r="K27" s="3"/>
      <c r="L27" s="3"/>
      <c r="M27" s="3">
        <f t="shared" si="4"/>
        <v>0</v>
      </c>
      <c r="N27" s="3">
        <v>0.25</v>
      </c>
      <c r="O27" s="3"/>
      <c r="P27" s="9"/>
      <c r="Q27" s="9">
        <v>0.1</v>
      </c>
      <c r="R27" s="3">
        <f t="shared" si="0"/>
        <v>0.35</v>
      </c>
      <c r="S27" s="9"/>
      <c r="T27" s="9"/>
      <c r="U27" s="9"/>
      <c r="V27" s="9"/>
      <c r="W27" s="9"/>
      <c r="X27" s="9"/>
      <c r="Y27" s="3">
        <f t="shared" si="1"/>
        <v>0</v>
      </c>
      <c r="Z27" s="9"/>
      <c r="AA27" s="9"/>
      <c r="AB27" s="3">
        <f t="shared" si="2"/>
        <v>0</v>
      </c>
    </row>
    <row r="28" spans="1:28" ht="14.25">
      <c r="A28" s="94" t="s">
        <v>88</v>
      </c>
      <c r="B28" s="94"/>
      <c r="C28" s="3" t="s">
        <v>89</v>
      </c>
      <c r="D28" s="3"/>
      <c r="E28" s="9"/>
      <c r="F28" s="9"/>
      <c r="G28" s="9"/>
      <c r="H28" s="3">
        <f t="shared" si="3"/>
        <v>0</v>
      </c>
      <c r="I28" s="3"/>
      <c r="J28" s="3"/>
      <c r="K28" s="3"/>
      <c r="L28" s="3"/>
      <c r="M28" s="3">
        <f t="shared" si="4"/>
        <v>0</v>
      </c>
      <c r="N28" s="3">
        <v>0.25</v>
      </c>
      <c r="O28" s="3"/>
      <c r="P28" s="9"/>
      <c r="Q28" s="9"/>
      <c r="R28" s="3">
        <f t="shared" si="0"/>
        <v>0.25</v>
      </c>
      <c r="S28" s="9"/>
      <c r="T28" s="9">
        <v>0.35</v>
      </c>
      <c r="U28" s="9"/>
      <c r="V28" s="9"/>
      <c r="W28" s="9"/>
      <c r="X28" s="9"/>
      <c r="Y28" s="3">
        <f t="shared" si="1"/>
        <v>0.35</v>
      </c>
      <c r="Z28" s="9"/>
      <c r="AA28" s="9"/>
      <c r="AB28" s="3">
        <f t="shared" si="2"/>
        <v>0</v>
      </c>
    </row>
    <row r="29" spans="1:28" ht="14.25">
      <c r="A29" s="94" t="s">
        <v>90</v>
      </c>
      <c r="B29" s="94"/>
      <c r="C29" s="3" t="s">
        <v>91</v>
      </c>
      <c r="D29" s="3"/>
      <c r="E29" s="9"/>
      <c r="F29" s="9"/>
      <c r="G29" s="9"/>
      <c r="H29" s="3">
        <f t="shared" si="3"/>
        <v>0</v>
      </c>
      <c r="I29" s="3"/>
      <c r="J29" s="3"/>
      <c r="K29" s="3"/>
      <c r="L29" s="3"/>
      <c r="M29" s="3">
        <f t="shared" si="4"/>
        <v>0</v>
      </c>
      <c r="N29" s="3">
        <v>0.25</v>
      </c>
      <c r="O29" s="3"/>
      <c r="P29" s="9"/>
      <c r="Q29" s="9"/>
      <c r="R29" s="3">
        <f t="shared" si="0"/>
        <v>0.25</v>
      </c>
      <c r="S29" s="9"/>
      <c r="T29" s="9"/>
      <c r="U29" s="9"/>
      <c r="V29" s="9"/>
      <c r="W29" s="9"/>
      <c r="X29" s="9"/>
      <c r="Y29" s="3">
        <f t="shared" si="1"/>
        <v>0</v>
      </c>
      <c r="Z29" s="9"/>
      <c r="AA29" s="9"/>
      <c r="AB29" s="3">
        <f t="shared" si="2"/>
        <v>0</v>
      </c>
    </row>
    <row r="30" spans="1:28" ht="14.25">
      <c r="A30" s="94" t="s">
        <v>92</v>
      </c>
      <c r="B30" s="94"/>
      <c r="C30" s="3" t="s">
        <v>93</v>
      </c>
      <c r="D30" s="3"/>
      <c r="E30" s="9"/>
      <c r="F30" s="9"/>
      <c r="G30" s="9"/>
      <c r="H30" s="3">
        <f t="shared" si="3"/>
        <v>0</v>
      </c>
      <c r="I30" s="3"/>
      <c r="J30" s="3"/>
      <c r="K30" s="3"/>
      <c r="L30" s="3"/>
      <c r="M30" s="3">
        <f t="shared" si="4"/>
        <v>0</v>
      </c>
      <c r="N30" s="3">
        <v>0.25</v>
      </c>
      <c r="O30" s="3"/>
      <c r="P30" s="9"/>
      <c r="Q30" s="9"/>
      <c r="R30" s="3">
        <f t="shared" si="0"/>
        <v>0.25</v>
      </c>
      <c r="S30" s="9"/>
      <c r="T30" s="9"/>
      <c r="U30" s="9"/>
      <c r="V30" s="9"/>
      <c r="W30" s="9"/>
      <c r="X30" s="9"/>
      <c r="Y30" s="3">
        <f t="shared" si="1"/>
        <v>0</v>
      </c>
      <c r="Z30" s="9"/>
      <c r="AA30" s="9"/>
      <c r="AB30" s="3">
        <f t="shared" si="2"/>
        <v>0</v>
      </c>
    </row>
    <row r="31" spans="1:28" ht="14.25">
      <c r="A31" s="94" t="s">
        <v>94</v>
      </c>
      <c r="B31" s="94"/>
      <c r="C31" s="3" t="s">
        <v>95</v>
      </c>
      <c r="D31" s="3"/>
      <c r="E31" s="9"/>
      <c r="F31" s="9"/>
      <c r="G31" s="9"/>
      <c r="H31" s="3">
        <f t="shared" si="3"/>
        <v>0</v>
      </c>
      <c r="I31" s="3"/>
      <c r="J31" s="3"/>
      <c r="K31" s="3"/>
      <c r="L31" s="3"/>
      <c r="M31" s="3">
        <f t="shared" si="4"/>
        <v>0</v>
      </c>
      <c r="N31" s="3"/>
      <c r="O31" s="3"/>
      <c r="P31" s="9">
        <v>0.25</v>
      </c>
      <c r="Q31" s="9"/>
      <c r="R31" s="3">
        <f t="shared" si="0"/>
        <v>0.25</v>
      </c>
      <c r="S31" s="9"/>
      <c r="T31" s="9"/>
      <c r="U31" s="9"/>
      <c r="V31" s="9"/>
      <c r="W31" s="9"/>
      <c r="X31" s="9"/>
      <c r="Y31" s="3">
        <f t="shared" si="1"/>
        <v>0</v>
      </c>
      <c r="Z31" s="9"/>
      <c r="AA31" s="9"/>
      <c r="AB31" s="3">
        <f t="shared" si="2"/>
        <v>0</v>
      </c>
    </row>
    <row r="32" spans="1:28" ht="14.25">
      <c r="A32" s="94" t="s">
        <v>96</v>
      </c>
      <c r="B32" s="94"/>
      <c r="C32" s="3" t="s">
        <v>97</v>
      </c>
      <c r="D32" s="3"/>
      <c r="E32" s="9"/>
      <c r="F32" s="9"/>
      <c r="G32" s="9"/>
      <c r="H32" s="3">
        <f t="shared" si="3"/>
        <v>0</v>
      </c>
      <c r="I32" s="3"/>
      <c r="J32" s="3"/>
      <c r="K32" s="3"/>
      <c r="L32" s="3"/>
      <c r="M32" s="3">
        <f t="shared" si="4"/>
        <v>0</v>
      </c>
      <c r="N32" s="3">
        <v>0.25</v>
      </c>
      <c r="O32" s="3"/>
      <c r="P32" s="9">
        <v>0.25</v>
      </c>
      <c r="Q32" s="9"/>
      <c r="R32" s="3">
        <f t="shared" si="0"/>
        <v>0.5</v>
      </c>
      <c r="S32" s="9"/>
      <c r="T32" s="9"/>
      <c r="U32" s="9"/>
      <c r="V32" s="9"/>
      <c r="W32" s="9"/>
      <c r="X32" s="9"/>
      <c r="Y32" s="3">
        <f t="shared" si="1"/>
        <v>0</v>
      </c>
      <c r="Z32" s="9"/>
      <c r="AA32" s="9"/>
      <c r="AB32" s="3">
        <f t="shared" si="2"/>
        <v>0</v>
      </c>
    </row>
    <row r="33" spans="1:28" ht="14.25">
      <c r="A33" s="94" t="s">
        <v>98</v>
      </c>
      <c r="B33" s="94"/>
      <c r="C33" s="3" t="s">
        <v>99</v>
      </c>
      <c r="D33" s="3"/>
      <c r="E33" s="9"/>
      <c r="F33" s="9"/>
      <c r="G33" s="9"/>
      <c r="H33" s="3">
        <f t="shared" si="3"/>
        <v>0</v>
      </c>
      <c r="I33" s="3"/>
      <c r="J33" s="3"/>
      <c r="K33" s="3"/>
      <c r="L33" s="3"/>
      <c r="M33" s="3">
        <f t="shared" si="4"/>
        <v>0</v>
      </c>
      <c r="N33" s="3">
        <v>0.25</v>
      </c>
      <c r="O33" s="3"/>
      <c r="P33" s="9"/>
      <c r="Q33" s="9"/>
      <c r="R33" s="3">
        <f t="shared" si="0"/>
        <v>0.25</v>
      </c>
      <c r="S33" s="9"/>
      <c r="T33" s="9"/>
      <c r="U33" s="9"/>
      <c r="V33" s="9"/>
      <c r="W33" s="9"/>
      <c r="X33" s="9"/>
      <c r="Y33" s="3">
        <f t="shared" si="1"/>
        <v>0</v>
      </c>
      <c r="Z33" s="9"/>
      <c r="AA33" s="9"/>
      <c r="AB33" s="3">
        <f t="shared" si="2"/>
        <v>0</v>
      </c>
    </row>
    <row r="34" spans="1:28" ht="14.25">
      <c r="A34" s="94" t="s">
        <v>100</v>
      </c>
      <c r="B34" s="94"/>
      <c r="C34" s="3" t="s">
        <v>101</v>
      </c>
      <c r="D34" s="3"/>
      <c r="E34" s="9"/>
      <c r="F34" s="9"/>
      <c r="G34" s="9"/>
      <c r="H34" s="3">
        <f t="shared" si="3"/>
        <v>0</v>
      </c>
      <c r="I34" s="3"/>
      <c r="J34" s="3"/>
      <c r="K34" s="3"/>
      <c r="L34" s="3"/>
      <c r="M34" s="3">
        <f t="shared" si="4"/>
        <v>0</v>
      </c>
      <c r="N34" s="3"/>
      <c r="O34" s="3"/>
      <c r="P34" s="9"/>
      <c r="Q34" s="9"/>
      <c r="R34" s="3">
        <f t="shared" si="0"/>
        <v>0</v>
      </c>
      <c r="S34" s="9"/>
      <c r="T34" s="9"/>
      <c r="U34" s="9"/>
      <c r="V34" s="9"/>
      <c r="W34" s="9"/>
      <c r="X34" s="9"/>
      <c r="Y34" s="3">
        <f t="shared" si="1"/>
        <v>0</v>
      </c>
      <c r="Z34" s="9"/>
      <c r="AA34" s="9"/>
      <c r="AB34" s="3">
        <f t="shared" si="2"/>
        <v>0</v>
      </c>
    </row>
    <row r="35" spans="1:28" ht="14.25">
      <c r="A35" s="94" t="s">
        <v>102</v>
      </c>
      <c r="B35" s="94"/>
      <c r="C35" s="3" t="s">
        <v>103</v>
      </c>
      <c r="D35" s="3"/>
      <c r="E35" s="9"/>
      <c r="F35" s="9"/>
      <c r="G35" s="9"/>
      <c r="H35" s="3">
        <f t="shared" si="3"/>
        <v>0</v>
      </c>
      <c r="I35" s="3"/>
      <c r="J35" s="3"/>
      <c r="K35" s="3"/>
      <c r="L35" s="3"/>
      <c r="M35" s="3">
        <f t="shared" si="4"/>
        <v>0</v>
      </c>
      <c r="N35" s="3">
        <v>0.25</v>
      </c>
      <c r="O35" s="3"/>
      <c r="P35" s="9"/>
      <c r="Q35" s="9"/>
      <c r="R35" s="3">
        <f t="shared" si="0"/>
        <v>0.25</v>
      </c>
      <c r="S35" s="9"/>
      <c r="T35" s="9"/>
      <c r="U35" s="9"/>
      <c r="V35" s="9"/>
      <c r="W35" s="9"/>
      <c r="X35" s="9"/>
      <c r="Y35" s="3">
        <f t="shared" si="1"/>
        <v>0</v>
      </c>
      <c r="Z35" s="9"/>
      <c r="AA35" s="9"/>
      <c r="AB35" s="3">
        <f t="shared" si="2"/>
        <v>0</v>
      </c>
    </row>
    <row r="36" spans="1:28" ht="14.25">
      <c r="A36" s="94" t="s">
        <v>104</v>
      </c>
      <c r="B36" s="94"/>
      <c r="C36" s="3" t="s">
        <v>105</v>
      </c>
      <c r="D36" s="3"/>
      <c r="E36" s="9"/>
      <c r="F36" s="9"/>
      <c r="G36" s="9"/>
      <c r="H36" s="3">
        <f t="shared" si="3"/>
        <v>0</v>
      </c>
      <c r="I36" s="3"/>
      <c r="J36" s="3"/>
      <c r="K36" s="3"/>
      <c r="L36" s="3"/>
      <c r="M36" s="3">
        <f t="shared" si="4"/>
        <v>0</v>
      </c>
      <c r="N36" s="3"/>
      <c r="O36" s="3"/>
      <c r="P36" s="9"/>
      <c r="Q36" s="9"/>
      <c r="R36" s="3">
        <f t="shared" si="0"/>
        <v>0</v>
      </c>
      <c r="S36" s="9"/>
      <c r="T36" s="9"/>
      <c r="U36" s="9"/>
      <c r="V36" s="9"/>
      <c r="W36" s="9"/>
      <c r="X36" s="9"/>
      <c r="Y36" s="3">
        <f t="shared" si="1"/>
        <v>0</v>
      </c>
      <c r="Z36" s="9"/>
      <c r="AA36" s="9"/>
      <c r="AB36" s="3">
        <f t="shared" si="2"/>
        <v>0</v>
      </c>
    </row>
    <row r="37" spans="1:28" ht="14.25">
      <c r="A37" s="94" t="s">
        <v>106</v>
      </c>
      <c r="B37" s="94"/>
      <c r="C37" s="3" t="s">
        <v>107</v>
      </c>
      <c r="D37" s="3"/>
      <c r="E37" s="9"/>
      <c r="F37" s="9"/>
      <c r="G37" s="9"/>
      <c r="H37" s="3">
        <f t="shared" si="3"/>
        <v>0</v>
      </c>
      <c r="I37" s="3"/>
      <c r="J37" s="3"/>
      <c r="K37" s="3"/>
      <c r="L37" s="3"/>
      <c r="M37" s="3">
        <f t="shared" si="4"/>
        <v>0</v>
      </c>
      <c r="N37" s="3"/>
      <c r="O37" s="3"/>
      <c r="P37" s="9"/>
      <c r="Q37" s="9"/>
      <c r="R37" s="3">
        <f t="shared" si="0"/>
        <v>0</v>
      </c>
      <c r="S37" s="9"/>
      <c r="T37" s="9"/>
      <c r="U37" s="9"/>
      <c r="V37" s="9"/>
      <c r="W37" s="9"/>
      <c r="X37" s="9"/>
      <c r="Y37" s="3">
        <f t="shared" si="1"/>
        <v>0</v>
      </c>
      <c r="Z37" s="9"/>
      <c r="AA37" s="9"/>
      <c r="AB37" s="3">
        <f t="shared" si="2"/>
        <v>0</v>
      </c>
    </row>
    <row r="38" spans="1:28" ht="14.25">
      <c r="A38" s="94" t="s">
        <v>108</v>
      </c>
      <c r="B38" s="94"/>
      <c r="C38" s="3" t="s">
        <v>109</v>
      </c>
      <c r="D38" s="3"/>
      <c r="E38" s="9"/>
      <c r="F38" s="9"/>
      <c r="G38" s="9"/>
      <c r="H38" s="3">
        <f t="shared" si="3"/>
        <v>0</v>
      </c>
      <c r="I38" s="3"/>
      <c r="J38" s="3"/>
      <c r="K38" s="3"/>
      <c r="L38" s="3"/>
      <c r="M38" s="3">
        <f t="shared" si="4"/>
        <v>0</v>
      </c>
      <c r="N38" s="3"/>
      <c r="O38" s="3"/>
      <c r="P38" s="9"/>
      <c r="Q38" s="9"/>
      <c r="R38" s="3">
        <f t="shared" si="0"/>
        <v>0</v>
      </c>
      <c r="S38" s="9"/>
      <c r="T38" s="9"/>
      <c r="U38" s="9"/>
      <c r="V38" s="9"/>
      <c r="W38" s="9"/>
      <c r="X38" s="9"/>
      <c r="Y38" s="3">
        <f t="shared" si="1"/>
        <v>0</v>
      </c>
      <c r="Z38" s="9"/>
      <c r="AA38" s="9"/>
      <c r="AB38" s="3">
        <f t="shared" si="2"/>
        <v>0</v>
      </c>
    </row>
    <row r="39" spans="1:28" ht="14.25">
      <c r="A39" s="94" t="s">
        <v>110</v>
      </c>
      <c r="B39" s="94"/>
      <c r="C39" s="3" t="s">
        <v>111</v>
      </c>
      <c r="D39" s="3"/>
      <c r="E39" s="9"/>
      <c r="F39" s="9"/>
      <c r="G39" s="9"/>
      <c r="H39" s="3">
        <f t="shared" si="3"/>
        <v>0</v>
      </c>
      <c r="I39" s="3"/>
      <c r="J39" s="3"/>
      <c r="K39" s="3"/>
      <c r="L39" s="3"/>
      <c r="M39" s="3">
        <f t="shared" si="4"/>
        <v>0</v>
      </c>
      <c r="N39" s="3"/>
      <c r="O39" s="3"/>
      <c r="P39" s="9"/>
      <c r="Q39" s="9"/>
      <c r="R39" s="3">
        <f t="shared" si="0"/>
        <v>0</v>
      </c>
      <c r="S39" s="9"/>
      <c r="T39" s="9"/>
      <c r="U39" s="9"/>
      <c r="V39" s="9"/>
      <c r="W39" s="9"/>
      <c r="X39" s="9"/>
      <c r="Y39" s="3">
        <f t="shared" si="1"/>
        <v>0</v>
      </c>
      <c r="Z39" s="9"/>
      <c r="AA39" s="9"/>
      <c r="AB39" s="3">
        <f t="shared" si="2"/>
        <v>0</v>
      </c>
    </row>
    <row r="40" spans="1:28" ht="14.25">
      <c r="A40" s="94" t="s">
        <v>112</v>
      </c>
      <c r="B40" s="94"/>
      <c r="C40" s="3" t="s">
        <v>113</v>
      </c>
      <c r="D40" s="3"/>
      <c r="E40" s="9"/>
      <c r="F40" s="9"/>
      <c r="G40" s="9"/>
      <c r="H40" s="3">
        <f t="shared" si="3"/>
        <v>0</v>
      </c>
      <c r="I40" s="3"/>
      <c r="J40" s="3"/>
      <c r="K40" s="3"/>
      <c r="L40" s="3"/>
      <c r="M40" s="3">
        <f t="shared" si="4"/>
        <v>0</v>
      </c>
      <c r="N40" s="3"/>
      <c r="O40" s="3"/>
      <c r="P40" s="9"/>
      <c r="Q40" s="9"/>
      <c r="R40" s="3">
        <f t="shared" si="0"/>
        <v>0</v>
      </c>
      <c r="S40" s="9"/>
      <c r="T40" s="9"/>
      <c r="U40" s="9"/>
      <c r="V40" s="9"/>
      <c r="W40" s="9">
        <v>0.25</v>
      </c>
      <c r="X40" s="9"/>
      <c r="Y40" s="3">
        <f t="shared" si="1"/>
        <v>0.25</v>
      </c>
      <c r="Z40" s="9"/>
      <c r="AA40" s="9"/>
      <c r="AB40" s="3">
        <f t="shared" si="2"/>
        <v>0</v>
      </c>
    </row>
    <row r="41" spans="1:28" ht="14.25">
      <c r="A41" s="94" t="s">
        <v>114</v>
      </c>
      <c r="B41" s="94"/>
      <c r="C41" s="3" t="s">
        <v>115</v>
      </c>
      <c r="D41" s="3"/>
      <c r="E41" s="9"/>
      <c r="F41" s="9"/>
      <c r="G41" s="9"/>
      <c r="H41" s="3">
        <f t="shared" si="3"/>
        <v>0</v>
      </c>
      <c r="I41" s="3"/>
      <c r="J41" s="3"/>
      <c r="K41" s="3"/>
      <c r="L41" s="3"/>
      <c r="M41" s="3">
        <f t="shared" si="4"/>
        <v>0</v>
      </c>
      <c r="N41" s="3"/>
      <c r="O41" s="3"/>
      <c r="P41" s="9"/>
      <c r="Q41" s="9"/>
      <c r="R41" s="3">
        <f t="shared" si="0"/>
        <v>0</v>
      </c>
      <c r="S41" s="9"/>
      <c r="T41" s="9"/>
      <c r="U41" s="9"/>
      <c r="V41" s="9"/>
      <c r="W41" s="9">
        <v>0.25</v>
      </c>
      <c r="X41" s="9"/>
      <c r="Y41" s="3">
        <f t="shared" si="1"/>
        <v>0.25</v>
      </c>
      <c r="Z41" s="9"/>
      <c r="AA41" s="9"/>
      <c r="AB41" s="3">
        <f t="shared" si="2"/>
        <v>0</v>
      </c>
    </row>
    <row r="42" spans="1:28" ht="14.25">
      <c r="A42" s="94" t="s">
        <v>116</v>
      </c>
      <c r="B42" s="94"/>
      <c r="C42" s="3" t="s">
        <v>117</v>
      </c>
      <c r="D42" s="3">
        <v>0.125</v>
      </c>
      <c r="E42" s="9"/>
      <c r="F42" s="9"/>
      <c r="G42" s="9"/>
      <c r="H42" s="3">
        <f t="shared" si="3"/>
        <v>0.125</v>
      </c>
      <c r="I42" s="3">
        <v>0.25</v>
      </c>
      <c r="J42" s="3"/>
      <c r="K42" s="3"/>
      <c r="L42" s="3"/>
      <c r="M42" s="3">
        <f t="shared" si="4"/>
        <v>0.25</v>
      </c>
      <c r="N42" s="3"/>
      <c r="O42" s="3"/>
      <c r="P42" s="9"/>
      <c r="Q42" s="9"/>
      <c r="R42" s="3">
        <f t="shared" si="0"/>
        <v>0</v>
      </c>
      <c r="S42" s="9"/>
      <c r="T42" s="9"/>
      <c r="U42" s="9"/>
      <c r="V42" s="9"/>
      <c r="W42" s="9"/>
      <c r="X42" s="9">
        <v>0.5</v>
      </c>
      <c r="Y42" s="3">
        <f t="shared" si="1"/>
        <v>0.5</v>
      </c>
      <c r="Z42" s="9"/>
      <c r="AA42" s="9"/>
      <c r="AB42" s="3">
        <f t="shared" si="2"/>
        <v>0</v>
      </c>
    </row>
    <row r="43" spans="1:28" ht="14.25">
      <c r="A43" s="94" t="s">
        <v>118</v>
      </c>
      <c r="B43" s="94"/>
      <c r="C43" s="3" t="s">
        <v>119</v>
      </c>
      <c r="D43" s="3"/>
      <c r="E43" s="9"/>
      <c r="F43" s="9"/>
      <c r="G43" s="9"/>
      <c r="H43" s="3">
        <f t="shared" si="3"/>
        <v>0</v>
      </c>
      <c r="I43" s="3"/>
      <c r="J43" s="3"/>
      <c r="K43" s="3"/>
      <c r="L43" s="3"/>
      <c r="M43" s="3">
        <f t="shared" si="4"/>
        <v>0</v>
      </c>
      <c r="N43" s="3">
        <v>0.25</v>
      </c>
      <c r="O43" s="3">
        <v>0.25</v>
      </c>
      <c r="P43" s="9"/>
      <c r="Q43" s="9"/>
      <c r="R43" s="3">
        <f t="shared" si="0"/>
        <v>0.5</v>
      </c>
      <c r="S43" s="9"/>
      <c r="T43" s="9"/>
      <c r="U43" s="9"/>
      <c r="V43" s="9"/>
      <c r="W43" s="9"/>
      <c r="X43" s="9"/>
      <c r="Y43" s="3">
        <f t="shared" si="1"/>
        <v>0</v>
      </c>
      <c r="Z43" s="9"/>
      <c r="AA43" s="9"/>
      <c r="AB43" s="3">
        <f t="shared" si="2"/>
        <v>0</v>
      </c>
    </row>
    <row r="44" spans="1:28" ht="14.25">
      <c r="A44" s="94" t="s">
        <v>120</v>
      </c>
      <c r="B44" s="94"/>
      <c r="C44" s="3" t="s">
        <v>121</v>
      </c>
      <c r="D44" s="3"/>
      <c r="E44" s="9"/>
      <c r="F44" s="9"/>
      <c r="G44" s="9"/>
      <c r="H44" s="3">
        <v>0</v>
      </c>
      <c r="I44" s="3"/>
      <c r="J44" s="3"/>
      <c r="K44" s="3"/>
      <c r="L44" s="3"/>
      <c r="M44" s="3">
        <f t="shared" si="4"/>
        <v>0</v>
      </c>
      <c r="N44" s="3"/>
      <c r="O44" s="3"/>
      <c r="P44" s="9"/>
      <c r="Q44" s="9">
        <v>0.1</v>
      </c>
      <c r="R44" s="3">
        <f t="shared" si="0"/>
        <v>0.1</v>
      </c>
      <c r="S44" s="9"/>
      <c r="T44" s="9"/>
      <c r="U44" s="9"/>
      <c r="V44" s="9"/>
      <c r="W44" s="9"/>
      <c r="X44" s="9"/>
      <c r="Y44" s="3">
        <f t="shared" si="1"/>
        <v>0</v>
      </c>
      <c r="Z44" s="9"/>
      <c r="AA44" s="9"/>
      <c r="AB44" s="3">
        <f t="shared" si="2"/>
        <v>0</v>
      </c>
    </row>
  </sheetData>
  <mergeCells count="73">
    <mergeCell ref="S5:S6"/>
    <mergeCell ref="P5:P6"/>
    <mergeCell ref="AB3:AB6"/>
    <mergeCell ref="A1:C2"/>
    <mergeCell ref="V5:V6"/>
    <mergeCell ref="W5:W6"/>
    <mergeCell ref="Y3:Y6"/>
    <mergeCell ref="Z5:Z6"/>
    <mergeCell ref="AA5:AA6"/>
    <mergeCell ref="Q5:Q6"/>
    <mergeCell ref="R3:R6"/>
    <mergeCell ref="G5:G6"/>
    <mergeCell ref="H3:H6"/>
    <mergeCell ref="I5:I6"/>
    <mergeCell ref="J5:J6"/>
    <mergeCell ref="T5:T6"/>
    <mergeCell ref="U5:U6"/>
    <mergeCell ref="L5:L6"/>
    <mergeCell ref="M3:M6"/>
    <mergeCell ref="N5:N6"/>
    <mergeCell ref="O5:O6"/>
    <mergeCell ref="K5:K6"/>
    <mergeCell ref="A43:B43"/>
    <mergeCell ref="A44:B44"/>
    <mergeCell ref="D5:D6"/>
    <mergeCell ref="E5:E6"/>
    <mergeCell ref="F5:F6"/>
    <mergeCell ref="A38:B38"/>
    <mergeCell ref="A39:B39"/>
    <mergeCell ref="A40:B40"/>
    <mergeCell ref="A41:B41"/>
    <mergeCell ref="A42:B42"/>
    <mergeCell ref="A33:B33"/>
    <mergeCell ref="A34:B34"/>
    <mergeCell ref="A35:B35"/>
    <mergeCell ref="A36:B36"/>
    <mergeCell ref="A37:B37"/>
    <mergeCell ref="A32:B3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2:B2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2:B1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D1:AB1"/>
    <mergeCell ref="D2:H2"/>
    <mergeCell ref="I2:M2"/>
    <mergeCell ref="N2:P2"/>
    <mergeCell ref="S2:Y2"/>
    <mergeCell ref="Z2:AB2"/>
  </mergeCells>
  <phoneticPr fontId="21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43"/>
  <sheetViews>
    <sheetView zoomScale="70" zoomScaleNormal="70" workbookViewId="0">
      <selection activeCell="F19" sqref="F19"/>
    </sheetView>
  </sheetViews>
  <sheetFormatPr defaultColWidth="9" defaultRowHeight="13.5"/>
  <sheetData>
    <row r="1" spans="1:26" ht="35.25">
      <c r="A1" s="86" t="s">
        <v>122</v>
      </c>
      <c r="B1" s="86"/>
      <c r="C1" s="86"/>
      <c r="D1" s="93" t="s">
        <v>123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</row>
    <row r="2" spans="1:26" ht="14.25">
      <c r="A2" s="86"/>
      <c r="B2" s="86"/>
      <c r="C2" s="86"/>
      <c r="D2" s="94" t="s">
        <v>2</v>
      </c>
      <c r="E2" s="94"/>
      <c r="F2" s="94"/>
      <c r="G2" s="94" t="s">
        <v>3</v>
      </c>
      <c r="H2" s="94"/>
      <c r="I2" s="94"/>
      <c r="J2" s="96" t="s">
        <v>4</v>
      </c>
      <c r="K2" s="104"/>
      <c r="L2" s="104"/>
      <c r="M2" s="97"/>
      <c r="N2" s="57"/>
      <c r="O2" s="96" t="s">
        <v>5</v>
      </c>
      <c r="P2" s="104"/>
      <c r="Q2" s="104"/>
      <c r="R2" s="104"/>
      <c r="S2" s="104"/>
      <c r="T2" s="104"/>
      <c r="U2" s="104"/>
      <c r="V2" s="97"/>
      <c r="W2" s="96" t="s">
        <v>6</v>
      </c>
      <c r="X2" s="104"/>
      <c r="Y2" s="104"/>
      <c r="Z2" s="97"/>
    </row>
    <row r="3" spans="1:26" ht="27">
      <c r="A3" s="82" t="s">
        <v>7</v>
      </c>
      <c r="B3" s="82"/>
      <c r="C3" s="82"/>
      <c r="D3" s="56" t="s">
        <v>12</v>
      </c>
      <c r="E3" s="3">
        <v>11.13</v>
      </c>
      <c r="F3" s="82" t="s">
        <v>9</v>
      </c>
      <c r="G3" s="3" t="s">
        <v>19</v>
      </c>
      <c r="H3" s="3" t="s">
        <v>10</v>
      </c>
      <c r="I3" s="82" t="s">
        <v>11</v>
      </c>
      <c r="J3" s="34" t="s">
        <v>12</v>
      </c>
      <c r="K3" s="3" t="s">
        <v>124</v>
      </c>
      <c r="L3" s="3" t="s">
        <v>8</v>
      </c>
      <c r="M3" s="82" t="s">
        <v>14</v>
      </c>
      <c r="N3" s="34" t="s">
        <v>15</v>
      </c>
      <c r="O3" s="34" t="s">
        <v>18</v>
      </c>
      <c r="P3" s="34" t="s">
        <v>19</v>
      </c>
      <c r="Q3" s="34" t="s">
        <v>125</v>
      </c>
      <c r="R3" s="34" t="s">
        <v>126</v>
      </c>
      <c r="S3" s="34" t="s">
        <v>126</v>
      </c>
      <c r="T3" s="56" t="s">
        <v>124</v>
      </c>
      <c r="U3" s="58">
        <v>10.210000000000001</v>
      </c>
      <c r="V3" s="82" t="s">
        <v>20</v>
      </c>
      <c r="W3" s="34" t="s">
        <v>19</v>
      </c>
      <c r="X3" s="34" t="s">
        <v>127</v>
      </c>
      <c r="Y3" s="3"/>
      <c r="Z3" s="82" t="s">
        <v>21</v>
      </c>
    </row>
    <row r="4" spans="1:26" ht="54">
      <c r="A4" s="82" t="s">
        <v>22</v>
      </c>
      <c r="B4" s="82"/>
      <c r="C4" s="82"/>
      <c r="D4" s="56" t="s">
        <v>128</v>
      </c>
      <c r="E4" s="29" t="s">
        <v>129</v>
      </c>
      <c r="F4" s="82"/>
      <c r="G4" s="56" t="s">
        <v>130</v>
      </c>
      <c r="H4" s="56" t="s">
        <v>131</v>
      </c>
      <c r="I4" s="82"/>
      <c r="J4" s="37" t="s">
        <v>132</v>
      </c>
      <c r="K4" s="56" t="s">
        <v>133</v>
      </c>
      <c r="L4" s="56" t="s">
        <v>134</v>
      </c>
      <c r="M4" s="82"/>
      <c r="N4" s="37" t="s">
        <v>135</v>
      </c>
      <c r="O4" s="37" t="s">
        <v>136</v>
      </c>
      <c r="P4" s="37" t="s">
        <v>137</v>
      </c>
      <c r="Q4" s="37" t="s">
        <v>138</v>
      </c>
      <c r="R4" s="37" t="s">
        <v>139</v>
      </c>
      <c r="S4" s="37" t="s">
        <v>140</v>
      </c>
      <c r="T4" s="56" t="s">
        <v>141</v>
      </c>
      <c r="U4" s="59" t="s">
        <v>142</v>
      </c>
      <c r="V4" s="82"/>
      <c r="W4" s="37" t="s">
        <v>143</v>
      </c>
      <c r="X4" s="37" t="s">
        <v>144</v>
      </c>
      <c r="Y4" s="56" t="s">
        <v>145</v>
      </c>
      <c r="Z4" s="82"/>
    </row>
    <row r="5" spans="1:26" ht="14.25">
      <c r="A5" s="82" t="s">
        <v>36</v>
      </c>
      <c r="B5" s="82"/>
      <c r="C5" s="82"/>
      <c r="D5" s="105" t="s">
        <v>37</v>
      </c>
      <c r="E5" s="107" t="s">
        <v>146</v>
      </c>
      <c r="F5" s="82"/>
      <c r="G5" s="99" t="s">
        <v>147</v>
      </c>
      <c r="H5" s="99" t="s">
        <v>38</v>
      </c>
      <c r="I5" s="82"/>
      <c r="J5" s="34" t="s">
        <v>39</v>
      </c>
      <c r="K5" s="99" t="s">
        <v>148</v>
      </c>
      <c r="L5" s="99" t="s">
        <v>39</v>
      </c>
      <c r="M5" s="82"/>
      <c r="N5" s="108" t="s">
        <v>149</v>
      </c>
      <c r="O5" s="108" t="s">
        <v>150</v>
      </c>
      <c r="P5" s="108" t="s">
        <v>42</v>
      </c>
      <c r="Q5" s="108" t="s">
        <v>151</v>
      </c>
      <c r="R5" s="108" t="s">
        <v>151</v>
      </c>
      <c r="S5" s="108" t="s">
        <v>151</v>
      </c>
      <c r="T5" s="99" t="s">
        <v>151</v>
      </c>
      <c r="U5" s="99" t="s">
        <v>151</v>
      </c>
      <c r="V5" s="82"/>
      <c r="W5" s="34" t="s">
        <v>39</v>
      </c>
      <c r="X5" s="34" t="s">
        <v>152</v>
      </c>
      <c r="Y5" s="99"/>
      <c r="Z5" s="82"/>
    </row>
    <row r="6" spans="1:26" ht="14.25">
      <c r="A6" s="94" t="s">
        <v>43</v>
      </c>
      <c r="B6" s="94"/>
      <c r="C6" s="1" t="s">
        <v>44</v>
      </c>
      <c r="D6" s="106"/>
      <c r="E6" s="107"/>
      <c r="F6" s="82"/>
      <c r="G6" s="99"/>
      <c r="H6" s="99"/>
      <c r="I6" s="82"/>
      <c r="J6" s="2"/>
      <c r="K6" s="99"/>
      <c r="L6" s="99"/>
      <c r="M6" s="82"/>
      <c r="N6" s="110"/>
      <c r="O6" s="110"/>
      <c r="P6" s="109"/>
      <c r="Q6" s="109"/>
      <c r="R6" s="109"/>
      <c r="S6" s="109"/>
      <c r="T6" s="99"/>
      <c r="U6" s="99"/>
      <c r="V6" s="82"/>
      <c r="W6" s="2"/>
      <c r="X6" s="2"/>
      <c r="Y6" s="99"/>
      <c r="Z6" s="82"/>
    </row>
    <row r="7" spans="1:26" ht="14.25">
      <c r="A7" s="94" t="s">
        <v>153</v>
      </c>
      <c r="B7" s="94"/>
      <c r="C7" s="3" t="s">
        <v>154</v>
      </c>
      <c r="D7" s="9"/>
      <c r="E7" s="9"/>
      <c r="F7" s="3">
        <f>SUM(D7)</f>
        <v>0</v>
      </c>
      <c r="G7" s="3"/>
      <c r="H7" s="3">
        <v>0.25</v>
      </c>
      <c r="I7" s="3">
        <f>SUM(G7:H7)</f>
        <v>0.25</v>
      </c>
      <c r="J7" s="3">
        <v>0.25</v>
      </c>
      <c r="K7" s="9"/>
      <c r="L7" s="3"/>
      <c r="M7" s="3">
        <f>SUM(K7+J7+L7)</f>
        <v>0.25</v>
      </c>
      <c r="N7" s="3"/>
      <c r="O7" s="3"/>
      <c r="P7" s="3"/>
      <c r="Q7" s="3"/>
      <c r="R7" s="3"/>
      <c r="S7" s="3"/>
      <c r="T7" s="9"/>
      <c r="U7" s="9"/>
      <c r="V7" s="3">
        <f>SUM(N7:U7)</f>
        <v>0</v>
      </c>
      <c r="W7" s="3">
        <v>0.25</v>
      </c>
      <c r="X7" s="3"/>
      <c r="Y7" s="3"/>
      <c r="Z7" s="3">
        <f>SUM(Y7+W7+X7)</f>
        <v>0.25</v>
      </c>
    </row>
    <row r="8" spans="1:26" ht="14.25">
      <c r="A8" s="94" t="s">
        <v>155</v>
      </c>
      <c r="B8" s="94"/>
      <c r="C8" s="3" t="s">
        <v>156</v>
      </c>
      <c r="D8" s="9"/>
      <c r="E8" s="9"/>
      <c r="F8" s="3">
        <f t="shared" ref="F8:F43" si="0">SUM(D8)</f>
        <v>0</v>
      </c>
      <c r="G8" s="3"/>
      <c r="H8" s="3">
        <v>0.25</v>
      </c>
      <c r="I8" s="3">
        <f t="shared" ref="I8:I43" si="1">SUM(G8:H8)</f>
        <v>0.25</v>
      </c>
      <c r="J8" s="3">
        <v>0.25</v>
      </c>
      <c r="K8" s="9"/>
      <c r="L8" s="3"/>
      <c r="M8" s="3">
        <f t="shared" ref="M8:M43" si="2">SUM(K8+J8+L8)</f>
        <v>0.25</v>
      </c>
      <c r="N8" s="3"/>
      <c r="O8" s="3"/>
      <c r="P8" s="3"/>
      <c r="Q8" s="3">
        <v>0.25</v>
      </c>
      <c r="R8" s="3"/>
      <c r="S8" s="3"/>
      <c r="T8" s="9"/>
      <c r="U8" s="9"/>
      <c r="V8" s="3">
        <f t="shared" ref="V8:V43" si="3">SUM(N8:U8)</f>
        <v>0.25</v>
      </c>
      <c r="W8" s="3">
        <v>0.25</v>
      </c>
      <c r="X8" s="3"/>
      <c r="Y8" s="3"/>
      <c r="Z8" s="3">
        <f t="shared" ref="Z8:Z43" si="4">SUM(Y8+W8+X8)</f>
        <v>0.25</v>
      </c>
    </row>
    <row r="9" spans="1:26" ht="14.25">
      <c r="A9" s="94" t="s">
        <v>157</v>
      </c>
      <c r="B9" s="94"/>
      <c r="C9" s="3" t="s">
        <v>158</v>
      </c>
      <c r="D9" s="9"/>
      <c r="E9" s="9"/>
      <c r="F9" s="3">
        <f t="shared" si="0"/>
        <v>0</v>
      </c>
      <c r="G9" s="3"/>
      <c r="H9" s="3">
        <v>0.25</v>
      </c>
      <c r="I9" s="3">
        <f t="shared" si="1"/>
        <v>0.25</v>
      </c>
      <c r="J9" s="3">
        <v>0.25</v>
      </c>
      <c r="K9" s="9"/>
      <c r="L9" s="3"/>
      <c r="M9" s="3">
        <f t="shared" si="2"/>
        <v>0.25</v>
      </c>
      <c r="N9" s="3"/>
      <c r="O9" s="3"/>
      <c r="P9" s="3"/>
      <c r="Q9" s="3"/>
      <c r="R9" s="3"/>
      <c r="S9" s="3"/>
      <c r="T9" s="9"/>
      <c r="U9" s="9"/>
      <c r="V9" s="3">
        <f t="shared" si="3"/>
        <v>0</v>
      </c>
      <c r="W9" s="3">
        <v>0.25</v>
      </c>
      <c r="X9" s="3"/>
      <c r="Y9" s="3"/>
      <c r="Z9" s="3">
        <f t="shared" si="4"/>
        <v>0.25</v>
      </c>
    </row>
    <row r="10" spans="1:26" ht="14.25">
      <c r="A10" s="94" t="s">
        <v>159</v>
      </c>
      <c r="B10" s="94"/>
      <c r="C10" s="3" t="s">
        <v>160</v>
      </c>
      <c r="D10" s="9"/>
      <c r="E10" s="9"/>
      <c r="F10" s="3">
        <f t="shared" si="0"/>
        <v>0</v>
      </c>
      <c r="G10" s="3"/>
      <c r="H10" s="3"/>
      <c r="I10" s="3">
        <f t="shared" si="1"/>
        <v>0</v>
      </c>
      <c r="J10" s="3"/>
      <c r="K10" s="9"/>
      <c r="L10" s="3"/>
      <c r="M10" s="3">
        <f t="shared" si="2"/>
        <v>0</v>
      </c>
      <c r="N10" s="3">
        <v>0.25</v>
      </c>
      <c r="O10" s="3"/>
      <c r="P10" s="3"/>
      <c r="Q10" s="3"/>
      <c r="R10" s="3"/>
      <c r="S10" s="3"/>
      <c r="T10" s="9"/>
      <c r="U10" s="9"/>
      <c r="V10" s="3">
        <f t="shared" si="3"/>
        <v>0.25</v>
      </c>
      <c r="W10" s="3"/>
      <c r="X10" s="3"/>
      <c r="Y10" s="3"/>
      <c r="Z10" s="3">
        <f t="shared" si="4"/>
        <v>0</v>
      </c>
    </row>
    <row r="11" spans="1:26" ht="14.25">
      <c r="A11" s="94" t="s">
        <v>161</v>
      </c>
      <c r="B11" s="94"/>
      <c r="C11" s="3" t="s">
        <v>162</v>
      </c>
      <c r="D11" s="9"/>
      <c r="E11" s="9"/>
      <c r="F11" s="3">
        <f t="shared" si="0"/>
        <v>0</v>
      </c>
      <c r="G11" s="3"/>
      <c r="H11" s="3"/>
      <c r="I11" s="3">
        <f t="shared" si="1"/>
        <v>0</v>
      </c>
      <c r="J11" s="3"/>
      <c r="K11" s="9"/>
      <c r="L11" s="3"/>
      <c r="M11" s="3">
        <f t="shared" si="2"/>
        <v>0</v>
      </c>
      <c r="N11" s="3"/>
      <c r="O11" s="3"/>
      <c r="P11" s="3"/>
      <c r="Q11" s="3">
        <v>0.25</v>
      </c>
      <c r="R11" s="3"/>
      <c r="S11" s="3">
        <v>0.25</v>
      </c>
      <c r="T11" s="9"/>
      <c r="U11" s="9"/>
      <c r="V11" s="3">
        <f t="shared" si="3"/>
        <v>0.5</v>
      </c>
      <c r="W11" s="3"/>
      <c r="X11" s="3"/>
      <c r="Y11" s="3"/>
      <c r="Z11" s="3">
        <f t="shared" si="4"/>
        <v>0</v>
      </c>
    </row>
    <row r="12" spans="1:26" ht="14.25">
      <c r="A12" s="94" t="s">
        <v>163</v>
      </c>
      <c r="B12" s="94"/>
      <c r="C12" s="3" t="s">
        <v>164</v>
      </c>
      <c r="D12" s="9"/>
      <c r="E12" s="9"/>
      <c r="F12" s="3">
        <f t="shared" si="0"/>
        <v>0</v>
      </c>
      <c r="G12" s="3"/>
      <c r="H12" s="3"/>
      <c r="I12" s="3">
        <f t="shared" si="1"/>
        <v>0</v>
      </c>
      <c r="J12" s="3"/>
      <c r="K12" s="9"/>
      <c r="L12" s="3"/>
      <c r="M12" s="3">
        <f t="shared" si="2"/>
        <v>0</v>
      </c>
      <c r="N12" s="3"/>
      <c r="O12" s="3"/>
      <c r="P12" s="3"/>
      <c r="Q12" s="3"/>
      <c r="R12" s="3"/>
      <c r="S12" s="3"/>
      <c r="T12" s="9"/>
      <c r="U12" s="9">
        <v>0.35</v>
      </c>
      <c r="V12" s="3">
        <f t="shared" si="3"/>
        <v>0.35</v>
      </c>
      <c r="W12" s="3"/>
      <c r="X12" s="3"/>
      <c r="Y12" s="3"/>
      <c r="Z12" s="3">
        <f t="shared" si="4"/>
        <v>0</v>
      </c>
    </row>
    <row r="13" spans="1:26" ht="14.25">
      <c r="A13" s="94" t="s">
        <v>165</v>
      </c>
      <c r="B13" s="94"/>
      <c r="C13" s="3" t="s">
        <v>166</v>
      </c>
      <c r="D13" s="9"/>
      <c r="E13" s="9"/>
      <c r="F13" s="3">
        <f t="shared" si="0"/>
        <v>0</v>
      </c>
      <c r="G13" s="3"/>
      <c r="H13" s="3"/>
      <c r="I13" s="3">
        <f t="shared" si="1"/>
        <v>0</v>
      </c>
      <c r="J13" s="3"/>
      <c r="K13" s="9"/>
      <c r="L13" s="3"/>
      <c r="M13" s="3">
        <f t="shared" si="2"/>
        <v>0</v>
      </c>
      <c r="N13" s="3"/>
      <c r="O13" s="3"/>
      <c r="P13" s="3"/>
      <c r="Q13" s="3"/>
      <c r="R13" s="3"/>
      <c r="S13" s="3"/>
      <c r="T13" s="9"/>
      <c r="U13" s="9"/>
      <c r="V13" s="3">
        <f t="shared" si="3"/>
        <v>0</v>
      </c>
      <c r="W13" s="3"/>
      <c r="X13" s="3"/>
      <c r="Y13" s="3"/>
      <c r="Z13" s="3">
        <f t="shared" si="4"/>
        <v>0</v>
      </c>
    </row>
    <row r="14" spans="1:26" ht="14.25">
      <c r="A14" s="94" t="s">
        <v>167</v>
      </c>
      <c r="B14" s="94"/>
      <c r="C14" s="3" t="s">
        <v>168</v>
      </c>
      <c r="D14" s="9"/>
      <c r="E14" s="9"/>
      <c r="F14" s="3">
        <f t="shared" si="0"/>
        <v>0</v>
      </c>
      <c r="G14" s="3"/>
      <c r="H14" s="3"/>
      <c r="I14" s="3">
        <f t="shared" si="1"/>
        <v>0</v>
      </c>
      <c r="J14" s="3"/>
      <c r="K14" s="9">
        <v>0.25</v>
      </c>
      <c r="L14" s="3"/>
      <c r="M14" s="3">
        <f t="shared" si="2"/>
        <v>0.25</v>
      </c>
      <c r="N14" s="3"/>
      <c r="O14" s="3"/>
      <c r="P14" s="3">
        <v>0.25</v>
      </c>
      <c r="Q14" s="3"/>
      <c r="R14" s="3"/>
      <c r="S14" s="3"/>
      <c r="T14" s="9"/>
      <c r="U14" s="9"/>
      <c r="V14" s="3">
        <f t="shared" si="3"/>
        <v>0.25</v>
      </c>
      <c r="W14" s="3"/>
      <c r="X14" s="3"/>
      <c r="Y14" s="3"/>
      <c r="Z14" s="3">
        <f t="shared" si="4"/>
        <v>0</v>
      </c>
    </row>
    <row r="15" spans="1:26" ht="14.25">
      <c r="A15" s="94" t="s">
        <v>169</v>
      </c>
      <c r="B15" s="94"/>
      <c r="C15" s="3" t="s">
        <v>170</v>
      </c>
      <c r="D15" s="9"/>
      <c r="E15" s="9"/>
      <c r="F15" s="3">
        <f t="shared" si="0"/>
        <v>0</v>
      </c>
      <c r="G15" s="3"/>
      <c r="H15" s="3"/>
      <c r="I15" s="3">
        <f t="shared" si="1"/>
        <v>0</v>
      </c>
      <c r="J15" s="3"/>
      <c r="K15" s="9">
        <v>0.25</v>
      </c>
      <c r="L15" s="3"/>
      <c r="M15" s="3">
        <f t="shared" si="2"/>
        <v>0.25</v>
      </c>
      <c r="N15" s="3"/>
      <c r="O15" s="3"/>
      <c r="P15" s="3"/>
      <c r="Q15" s="3"/>
      <c r="R15" s="3"/>
      <c r="S15" s="3"/>
      <c r="T15" s="9"/>
      <c r="U15" s="9"/>
      <c r="V15" s="3">
        <f t="shared" si="3"/>
        <v>0</v>
      </c>
      <c r="W15" s="3"/>
      <c r="X15" s="3">
        <v>0.25</v>
      </c>
      <c r="Y15" s="3"/>
      <c r="Z15" s="3">
        <f t="shared" si="4"/>
        <v>0.25</v>
      </c>
    </row>
    <row r="16" spans="1:26" ht="14.25">
      <c r="A16" s="94" t="s">
        <v>171</v>
      </c>
      <c r="B16" s="94"/>
      <c r="C16" s="3" t="s">
        <v>172</v>
      </c>
      <c r="D16" s="9"/>
      <c r="E16" s="9"/>
      <c r="F16" s="3">
        <f t="shared" si="0"/>
        <v>0</v>
      </c>
      <c r="G16" s="3"/>
      <c r="H16" s="3">
        <v>0.25</v>
      </c>
      <c r="I16" s="3">
        <f t="shared" si="1"/>
        <v>0.25</v>
      </c>
      <c r="J16" s="3">
        <v>0.25</v>
      </c>
      <c r="K16" s="9">
        <v>0.25</v>
      </c>
      <c r="L16" s="3"/>
      <c r="M16" s="3">
        <f t="shared" si="2"/>
        <v>0.5</v>
      </c>
      <c r="N16" s="3"/>
      <c r="O16" s="3"/>
      <c r="P16" s="3">
        <v>0.25</v>
      </c>
      <c r="Q16" s="3"/>
      <c r="R16" s="3"/>
      <c r="S16" s="3"/>
      <c r="T16" s="9"/>
      <c r="U16" s="9"/>
      <c r="V16" s="3">
        <f t="shared" si="3"/>
        <v>0.25</v>
      </c>
      <c r="W16" s="3"/>
      <c r="X16" s="3">
        <v>0.25</v>
      </c>
      <c r="Y16" s="3"/>
      <c r="Z16" s="3">
        <f t="shared" si="4"/>
        <v>0.25</v>
      </c>
    </row>
    <row r="17" spans="1:26" ht="14.25">
      <c r="A17" s="94" t="s">
        <v>173</v>
      </c>
      <c r="B17" s="94"/>
      <c r="C17" s="3" t="s">
        <v>174</v>
      </c>
      <c r="D17" s="9"/>
      <c r="E17" s="9"/>
      <c r="F17" s="3">
        <f t="shared" si="0"/>
        <v>0</v>
      </c>
      <c r="G17" s="3"/>
      <c r="H17" s="3">
        <v>0.25</v>
      </c>
      <c r="I17" s="3">
        <f t="shared" si="1"/>
        <v>0.25</v>
      </c>
      <c r="J17" s="3">
        <v>0.25</v>
      </c>
      <c r="K17" s="9">
        <v>0.25</v>
      </c>
      <c r="L17" s="3"/>
      <c r="M17" s="3">
        <f t="shared" si="2"/>
        <v>0.5</v>
      </c>
      <c r="N17" s="3"/>
      <c r="O17" s="3"/>
      <c r="P17" s="3">
        <v>0.25</v>
      </c>
      <c r="Q17" s="3"/>
      <c r="R17" s="3"/>
      <c r="S17" s="3"/>
      <c r="T17" s="9"/>
      <c r="U17" s="9"/>
      <c r="V17" s="3">
        <f t="shared" si="3"/>
        <v>0.25</v>
      </c>
      <c r="W17" s="3"/>
      <c r="X17" s="3">
        <v>0.25</v>
      </c>
      <c r="Y17" s="3"/>
      <c r="Z17" s="3">
        <f t="shared" si="4"/>
        <v>0.25</v>
      </c>
    </row>
    <row r="18" spans="1:26" ht="14.25">
      <c r="A18" s="94" t="s">
        <v>175</v>
      </c>
      <c r="B18" s="94"/>
      <c r="C18" s="3" t="s">
        <v>176</v>
      </c>
      <c r="D18" s="9"/>
      <c r="E18" s="9">
        <v>0.25</v>
      </c>
      <c r="F18" s="3">
        <v>0.25</v>
      </c>
      <c r="G18" s="3"/>
      <c r="H18" s="3"/>
      <c r="I18" s="3">
        <f t="shared" si="1"/>
        <v>0</v>
      </c>
      <c r="J18" s="3"/>
      <c r="K18" s="9"/>
      <c r="L18" s="3"/>
      <c r="M18" s="3">
        <f t="shared" si="2"/>
        <v>0</v>
      </c>
      <c r="N18" s="3"/>
      <c r="O18" s="3"/>
      <c r="P18" s="3"/>
      <c r="Q18" s="3"/>
      <c r="R18" s="3"/>
      <c r="S18" s="3"/>
      <c r="T18" s="9"/>
      <c r="U18" s="9"/>
      <c r="V18" s="3">
        <f t="shared" si="3"/>
        <v>0</v>
      </c>
      <c r="W18" s="3"/>
      <c r="X18" s="3"/>
      <c r="Y18" s="3"/>
      <c r="Z18" s="3">
        <f t="shared" si="4"/>
        <v>0</v>
      </c>
    </row>
    <row r="19" spans="1:26" ht="14.25">
      <c r="A19" s="94" t="s">
        <v>177</v>
      </c>
      <c r="B19" s="94"/>
      <c r="C19" s="3" t="s">
        <v>178</v>
      </c>
      <c r="D19" s="9"/>
      <c r="E19" s="9"/>
      <c r="F19" s="3">
        <f t="shared" si="0"/>
        <v>0</v>
      </c>
      <c r="G19" s="3"/>
      <c r="H19" s="3"/>
      <c r="I19" s="3">
        <f t="shared" si="1"/>
        <v>0</v>
      </c>
      <c r="J19" s="3">
        <v>0.25</v>
      </c>
      <c r="K19" s="9"/>
      <c r="L19" s="3"/>
      <c r="M19" s="3">
        <f t="shared" si="2"/>
        <v>0.25</v>
      </c>
      <c r="N19" s="3"/>
      <c r="O19" s="3"/>
      <c r="P19" s="3"/>
      <c r="Q19" s="3"/>
      <c r="R19" s="3">
        <v>0.5</v>
      </c>
      <c r="S19" s="3"/>
      <c r="T19" s="9"/>
      <c r="U19" s="9"/>
      <c r="V19" s="3">
        <f t="shared" si="3"/>
        <v>0.5</v>
      </c>
      <c r="W19" s="3"/>
      <c r="X19" s="3"/>
      <c r="Y19" s="3"/>
      <c r="Z19" s="3">
        <f t="shared" si="4"/>
        <v>0</v>
      </c>
    </row>
    <row r="20" spans="1:26" ht="14.25">
      <c r="A20" s="94" t="s">
        <v>179</v>
      </c>
      <c r="B20" s="94"/>
      <c r="C20" s="3" t="s">
        <v>180</v>
      </c>
      <c r="D20" s="9"/>
      <c r="E20" s="9"/>
      <c r="F20" s="3">
        <f t="shared" si="0"/>
        <v>0</v>
      </c>
      <c r="G20" s="3"/>
      <c r="H20" s="3">
        <v>0.25</v>
      </c>
      <c r="I20" s="3">
        <f t="shared" si="1"/>
        <v>0.25</v>
      </c>
      <c r="J20" s="3"/>
      <c r="K20" s="9"/>
      <c r="L20" s="3"/>
      <c r="M20" s="3">
        <f t="shared" si="2"/>
        <v>0</v>
      </c>
      <c r="N20" s="3"/>
      <c r="O20" s="3"/>
      <c r="P20" s="3"/>
      <c r="Q20" s="3">
        <v>0.25</v>
      </c>
      <c r="R20" s="3">
        <v>0.5</v>
      </c>
      <c r="S20" s="3"/>
      <c r="T20" s="9"/>
      <c r="U20" s="9"/>
      <c r="V20" s="3">
        <f t="shared" si="3"/>
        <v>0.75</v>
      </c>
      <c r="W20" s="3"/>
      <c r="X20" s="3"/>
      <c r="Y20" s="3"/>
      <c r="Z20" s="3">
        <f t="shared" si="4"/>
        <v>0</v>
      </c>
    </row>
    <row r="21" spans="1:26" ht="14.25">
      <c r="A21" s="94" t="s">
        <v>181</v>
      </c>
      <c r="B21" s="94"/>
      <c r="C21" s="3" t="s">
        <v>182</v>
      </c>
      <c r="D21" s="9"/>
      <c r="E21" s="9"/>
      <c r="F21" s="3">
        <f t="shared" si="0"/>
        <v>0</v>
      </c>
      <c r="G21" s="3"/>
      <c r="H21" s="3">
        <v>0.25</v>
      </c>
      <c r="I21" s="3">
        <f t="shared" si="1"/>
        <v>0.25</v>
      </c>
      <c r="J21" s="3">
        <v>0.25</v>
      </c>
      <c r="K21" s="9"/>
      <c r="L21" s="3">
        <v>0.25</v>
      </c>
      <c r="M21" s="3">
        <f t="shared" si="2"/>
        <v>0.5</v>
      </c>
      <c r="N21" s="3"/>
      <c r="O21" s="3"/>
      <c r="P21" s="3"/>
      <c r="Q21" s="3"/>
      <c r="R21" s="3"/>
      <c r="S21" s="3"/>
      <c r="T21" s="9"/>
      <c r="U21" s="9"/>
      <c r="V21" s="3">
        <f t="shared" si="3"/>
        <v>0</v>
      </c>
      <c r="W21" s="3"/>
      <c r="X21" s="3">
        <v>0.25</v>
      </c>
      <c r="Y21" s="3"/>
      <c r="Z21" s="3">
        <f t="shared" si="4"/>
        <v>0.25</v>
      </c>
    </row>
    <row r="22" spans="1:26" ht="14.25">
      <c r="A22" s="94" t="s">
        <v>183</v>
      </c>
      <c r="B22" s="94"/>
      <c r="C22" s="3" t="s">
        <v>184</v>
      </c>
      <c r="D22" s="9"/>
      <c r="E22" s="9"/>
      <c r="F22" s="3">
        <f t="shared" si="0"/>
        <v>0</v>
      </c>
      <c r="G22" s="3"/>
      <c r="H22" s="3"/>
      <c r="I22" s="3">
        <f t="shared" si="1"/>
        <v>0</v>
      </c>
      <c r="J22" s="3">
        <v>0.25</v>
      </c>
      <c r="K22" s="9"/>
      <c r="L22" s="3"/>
      <c r="M22" s="3">
        <f t="shared" si="2"/>
        <v>0.25</v>
      </c>
      <c r="N22" s="3"/>
      <c r="O22" s="3"/>
      <c r="P22" s="3"/>
      <c r="Q22" s="3"/>
      <c r="R22" s="3"/>
      <c r="S22" s="3"/>
      <c r="T22" s="9"/>
      <c r="U22" s="9"/>
      <c r="V22" s="3">
        <f t="shared" si="3"/>
        <v>0</v>
      </c>
      <c r="W22" s="3">
        <v>0.25</v>
      </c>
      <c r="X22" s="3">
        <v>0.25</v>
      </c>
      <c r="Y22" s="3"/>
      <c r="Z22" s="3">
        <f t="shared" si="4"/>
        <v>0.5</v>
      </c>
    </row>
    <row r="23" spans="1:26" ht="14.25">
      <c r="A23" s="94" t="s">
        <v>185</v>
      </c>
      <c r="B23" s="94"/>
      <c r="C23" s="3" t="s">
        <v>186</v>
      </c>
      <c r="D23" s="9"/>
      <c r="E23" s="9"/>
      <c r="F23" s="3">
        <f t="shared" si="0"/>
        <v>0</v>
      </c>
      <c r="G23" s="3"/>
      <c r="H23" s="3"/>
      <c r="I23" s="3">
        <f t="shared" si="1"/>
        <v>0</v>
      </c>
      <c r="J23" s="3">
        <v>0.25</v>
      </c>
      <c r="K23" s="9"/>
      <c r="L23" s="3"/>
      <c r="M23" s="3">
        <f t="shared" si="2"/>
        <v>0.25</v>
      </c>
      <c r="N23" s="3"/>
      <c r="O23" s="3"/>
      <c r="P23" s="3"/>
      <c r="Q23" s="3"/>
      <c r="R23" s="3"/>
      <c r="S23" s="3"/>
      <c r="T23" s="9"/>
      <c r="U23" s="9"/>
      <c r="V23" s="3">
        <f t="shared" si="3"/>
        <v>0</v>
      </c>
      <c r="W23" s="3"/>
      <c r="X23" s="3">
        <v>0.25</v>
      </c>
      <c r="Y23" s="3"/>
      <c r="Z23" s="3">
        <f t="shared" si="4"/>
        <v>0.25</v>
      </c>
    </row>
    <row r="24" spans="1:26" ht="14.25">
      <c r="A24" s="94" t="s">
        <v>187</v>
      </c>
      <c r="B24" s="94"/>
      <c r="C24" s="3" t="s">
        <v>188</v>
      </c>
      <c r="D24" s="9"/>
      <c r="E24" s="9"/>
      <c r="F24" s="3">
        <f t="shared" si="0"/>
        <v>0</v>
      </c>
      <c r="G24" s="3"/>
      <c r="H24" s="3"/>
      <c r="I24" s="3">
        <f t="shared" si="1"/>
        <v>0</v>
      </c>
      <c r="J24" s="3"/>
      <c r="K24" s="9"/>
      <c r="L24" s="3"/>
      <c r="M24" s="3">
        <f t="shared" si="2"/>
        <v>0</v>
      </c>
      <c r="N24" s="3"/>
      <c r="O24" s="3"/>
      <c r="P24" s="3"/>
      <c r="Q24" s="3"/>
      <c r="R24" s="3"/>
      <c r="S24" s="3"/>
      <c r="T24" s="9">
        <v>0</v>
      </c>
      <c r="U24" s="9"/>
      <c r="V24" s="3">
        <f t="shared" si="3"/>
        <v>0</v>
      </c>
      <c r="W24" s="3"/>
      <c r="X24" s="3"/>
      <c r="Y24" s="3"/>
      <c r="Z24" s="3">
        <f t="shared" si="4"/>
        <v>0</v>
      </c>
    </row>
    <row r="25" spans="1:26" ht="14.25">
      <c r="A25" s="94" t="s">
        <v>189</v>
      </c>
      <c r="B25" s="94"/>
      <c r="C25" s="3" t="s">
        <v>190</v>
      </c>
      <c r="D25" s="9"/>
      <c r="E25" s="9"/>
      <c r="F25" s="3">
        <f t="shared" si="0"/>
        <v>0</v>
      </c>
      <c r="G25" s="3"/>
      <c r="H25" s="3"/>
      <c r="I25" s="3">
        <f t="shared" si="1"/>
        <v>0</v>
      </c>
      <c r="J25" s="3">
        <v>0.25</v>
      </c>
      <c r="K25" s="9"/>
      <c r="L25" s="3"/>
      <c r="M25" s="3">
        <f t="shared" si="2"/>
        <v>0.25</v>
      </c>
      <c r="N25" s="3"/>
      <c r="O25" s="3"/>
      <c r="P25" s="3">
        <v>0.25</v>
      </c>
      <c r="Q25" s="3"/>
      <c r="R25" s="3"/>
      <c r="S25" s="3"/>
      <c r="T25" s="9">
        <v>0.3</v>
      </c>
      <c r="U25" s="9"/>
      <c r="V25" s="3">
        <f t="shared" si="3"/>
        <v>0.55000000000000004</v>
      </c>
      <c r="W25" s="3"/>
      <c r="X25" s="3">
        <v>0.25</v>
      </c>
      <c r="Y25" s="3"/>
      <c r="Z25" s="3">
        <f t="shared" si="4"/>
        <v>0.25</v>
      </c>
    </row>
    <row r="26" spans="1:26" ht="14.25">
      <c r="A26" s="94" t="s">
        <v>191</v>
      </c>
      <c r="B26" s="94"/>
      <c r="C26" s="3" t="s">
        <v>192</v>
      </c>
      <c r="D26" s="9"/>
      <c r="E26" s="9"/>
      <c r="F26" s="3">
        <f t="shared" si="0"/>
        <v>0</v>
      </c>
      <c r="G26" s="3"/>
      <c r="H26" s="3"/>
      <c r="I26" s="3">
        <f t="shared" si="1"/>
        <v>0</v>
      </c>
      <c r="J26" s="3"/>
      <c r="K26" s="9"/>
      <c r="L26" s="3"/>
      <c r="M26" s="3">
        <f t="shared" si="2"/>
        <v>0</v>
      </c>
      <c r="N26" s="3"/>
      <c r="O26" s="3"/>
      <c r="P26" s="3"/>
      <c r="Q26" s="3"/>
      <c r="R26" s="3"/>
      <c r="S26" s="3"/>
      <c r="T26" s="9"/>
      <c r="U26" s="9"/>
      <c r="V26" s="3">
        <f t="shared" si="3"/>
        <v>0</v>
      </c>
      <c r="W26" s="3"/>
      <c r="X26" s="3"/>
      <c r="Y26" s="3"/>
      <c r="Z26" s="3">
        <f t="shared" si="4"/>
        <v>0</v>
      </c>
    </row>
    <row r="27" spans="1:26" ht="14.25">
      <c r="A27" s="94" t="s">
        <v>193</v>
      </c>
      <c r="B27" s="94"/>
      <c r="C27" s="3" t="s">
        <v>194</v>
      </c>
      <c r="D27" s="9"/>
      <c r="E27" s="9"/>
      <c r="F27" s="3">
        <f t="shared" si="0"/>
        <v>0</v>
      </c>
      <c r="G27" s="3"/>
      <c r="H27" s="3"/>
      <c r="I27" s="3">
        <f t="shared" si="1"/>
        <v>0</v>
      </c>
      <c r="J27" s="3"/>
      <c r="K27" s="9"/>
      <c r="L27" s="3"/>
      <c r="M27" s="3">
        <f t="shared" si="2"/>
        <v>0</v>
      </c>
      <c r="N27" s="3">
        <v>0.25</v>
      </c>
      <c r="O27" s="3"/>
      <c r="P27" s="3"/>
      <c r="Q27" s="3"/>
      <c r="R27" s="3"/>
      <c r="S27" s="3"/>
      <c r="T27" s="9"/>
      <c r="U27" s="9"/>
      <c r="V27" s="3">
        <f t="shared" si="3"/>
        <v>0.25</v>
      </c>
      <c r="W27" s="3"/>
      <c r="X27" s="3"/>
      <c r="Y27" s="3"/>
      <c r="Z27" s="3">
        <f t="shared" si="4"/>
        <v>0</v>
      </c>
    </row>
    <row r="28" spans="1:26" ht="14.25">
      <c r="A28" s="94" t="s">
        <v>195</v>
      </c>
      <c r="B28" s="94"/>
      <c r="C28" s="3" t="s">
        <v>196</v>
      </c>
      <c r="D28" s="9"/>
      <c r="E28" s="9"/>
      <c r="F28" s="3">
        <f t="shared" si="0"/>
        <v>0</v>
      </c>
      <c r="G28" s="3"/>
      <c r="H28" s="3"/>
      <c r="I28" s="3">
        <f t="shared" si="1"/>
        <v>0</v>
      </c>
      <c r="J28" s="3"/>
      <c r="K28" s="9"/>
      <c r="L28" s="3"/>
      <c r="M28" s="3">
        <f t="shared" si="2"/>
        <v>0</v>
      </c>
      <c r="N28" s="3">
        <v>0.25</v>
      </c>
      <c r="O28" s="3">
        <v>0.25</v>
      </c>
      <c r="P28" s="3"/>
      <c r="Q28" s="3"/>
      <c r="R28" s="3"/>
      <c r="S28" s="3"/>
      <c r="T28" s="9"/>
      <c r="U28" s="9"/>
      <c r="V28" s="3">
        <f t="shared" si="3"/>
        <v>0.5</v>
      </c>
      <c r="W28" s="3"/>
      <c r="X28" s="3"/>
      <c r="Y28" s="3"/>
      <c r="Z28" s="3">
        <f t="shared" si="4"/>
        <v>0</v>
      </c>
    </row>
    <row r="29" spans="1:26" ht="14.25">
      <c r="A29" s="94" t="s">
        <v>197</v>
      </c>
      <c r="B29" s="94"/>
      <c r="C29" s="3" t="s">
        <v>198</v>
      </c>
      <c r="D29" s="9"/>
      <c r="E29" s="9"/>
      <c r="F29" s="3">
        <f t="shared" si="0"/>
        <v>0</v>
      </c>
      <c r="G29" s="3"/>
      <c r="H29" s="3"/>
      <c r="I29" s="3">
        <f t="shared" si="1"/>
        <v>0</v>
      </c>
      <c r="J29" s="3"/>
      <c r="K29" s="9"/>
      <c r="L29" s="3"/>
      <c r="M29" s="3">
        <f t="shared" si="2"/>
        <v>0</v>
      </c>
      <c r="N29" s="3"/>
      <c r="O29" s="3"/>
      <c r="P29" s="3"/>
      <c r="Q29" s="3"/>
      <c r="R29" s="3"/>
      <c r="S29" s="3"/>
      <c r="T29" s="9"/>
      <c r="U29" s="9"/>
      <c r="V29" s="3">
        <f t="shared" si="3"/>
        <v>0</v>
      </c>
      <c r="W29" s="3"/>
      <c r="X29" s="3"/>
      <c r="Y29" s="3"/>
      <c r="Z29" s="3">
        <f t="shared" si="4"/>
        <v>0</v>
      </c>
    </row>
    <row r="30" spans="1:26" ht="14.25">
      <c r="A30" s="94" t="s">
        <v>199</v>
      </c>
      <c r="B30" s="94"/>
      <c r="C30" s="3" t="s">
        <v>200</v>
      </c>
      <c r="D30" s="9"/>
      <c r="E30" s="9"/>
      <c r="F30" s="3">
        <f t="shared" si="0"/>
        <v>0</v>
      </c>
      <c r="G30" s="3"/>
      <c r="H30" s="3"/>
      <c r="I30" s="3">
        <f t="shared" si="1"/>
        <v>0</v>
      </c>
      <c r="J30" s="3"/>
      <c r="K30" s="9"/>
      <c r="L30" s="3"/>
      <c r="M30" s="3">
        <f t="shared" si="2"/>
        <v>0</v>
      </c>
      <c r="N30" s="3"/>
      <c r="O30" s="3"/>
      <c r="P30" s="3"/>
      <c r="Q30" s="3"/>
      <c r="R30" s="3"/>
      <c r="S30" s="3"/>
      <c r="T30" s="9"/>
      <c r="U30" s="9"/>
      <c r="V30" s="3">
        <f t="shared" si="3"/>
        <v>0</v>
      </c>
      <c r="W30" s="3"/>
      <c r="X30" s="3"/>
      <c r="Y30" s="3"/>
      <c r="Z30" s="3">
        <f t="shared" si="4"/>
        <v>0</v>
      </c>
    </row>
    <row r="31" spans="1:26" ht="14.25">
      <c r="A31" s="94" t="s">
        <v>201</v>
      </c>
      <c r="B31" s="94"/>
      <c r="C31" s="3" t="s">
        <v>202</v>
      </c>
      <c r="D31" s="9"/>
      <c r="E31" s="9"/>
      <c r="F31" s="3">
        <f t="shared" si="0"/>
        <v>0</v>
      </c>
      <c r="G31" s="3"/>
      <c r="H31" s="3"/>
      <c r="I31" s="3">
        <f t="shared" si="1"/>
        <v>0</v>
      </c>
      <c r="J31" s="3"/>
      <c r="K31" s="9"/>
      <c r="L31" s="3"/>
      <c r="M31" s="3">
        <f t="shared" si="2"/>
        <v>0</v>
      </c>
      <c r="N31" s="3">
        <v>0.25</v>
      </c>
      <c r="O31" s="3"/>
      <c r="P31" s="3"/>
      <c r="Q31" s="3"/>
      <c r="R31" s="3"/>
      <c r="S31" s="3"/>
      <c r="T31" s="9"/>
      <c r="U31" s="9"/>
      <c r="V31" s="3">
        <f t="shared" si="3"/>
        <v>0.25</v>
      </c>
      <c r="W31" s="3"/>
      <c r="X31" s="3"/>
      <c r="Y31" s="3"/>
      <c r="Z31" s="3">
        <f t="shared" si="4"/>
        <v>0</v>
      </c>
    </row>
    <row r="32" spans="1:26" ht="14.25">
      <c r="A32" s="94" t="s">
        <v>203</v>
      </c>
      <c r="B32" s="94"/>
      <c r="C32" s="3" t="s">
        <v>204</v>
      </c>
      <c r="D32" s="9"/>
      <c r="E32" s="9"/>
      <c r="F32" s="3">
        <f t="shared" si="0"/>
        <v>0</v>
      </c>
      <c r="G32" s="3"/>
      <c r="H32" s="3"/>
      <c r="I32" s="3">
        <f t="shared" si="1"/>
        <v>0</v>
      </c>
      <c r="J32" s="3"/>
      <c r="K32" s="9"/>
      <c r="L32" s="3"/>
      <c r="M32" s="3">
        <f t="shared" si="2"/>
        <v>0</v>
      </c>
      <c r="N32" s="3"/>
      <c r="O32" s="3"/>
      <c r="P32" s="3"/>
      <c r="Q32" s="3"/>
      <c r="R32" s="3"/>
      <c r="S32" s="3"/>
      <c r="T32" s="9"/>
      <c r="U32" s="9"/>
      <c r="V32" s="3">
        <f t="shared" si="3"/>
        <v>0</v>
      </c>
      <c r="W32" s="3"/>
      <c r="X32" s="3"/>
      <c r="Y32" s="3"/>
      <c r="Z32" s="3">
        <f t="shared" si="4"/>
        <v>0</v>
      </c>
    </row>
    <row r="33" spans="1:26" ht="14.25">
      <c r="A33" s="94" t="s">
        <v>205</v>
      </c>
      <c r="B33" s="94"/>
      <c r="C33" s="3" t="s">
        <v>206</v>
      </c>
      <c r="D33" s="9"/>
      <c r="E33" s="9"/>
      <c r="F33" s="3">
        <f t="shared" si="0"/>
        <v>0</v>
      </c>
      <c r="G33" s="3">
        <v>0.1</v>
      </c>
      <c r="H33" s="3"/>
      <c r="I33" s="3">
        <f t="shared" si="1"/>
        <v>0.1</v>
      </c>
      <c r="J33" s="3"/>
      <c r="K33" s="9"/>
      <c r="L33" s="3"/>
      <c r="M33" s="3">
        <f t="shared" si="2"/>
        <v>0</v>
      </c>
      <c r="N33" s="3"/>
      <c r="O33" s="3"/>
      <c r="P33" s="3"/>
      <c r="Q33" s="3"/>
      <c r="R33" s="3"/>
      <c r="S33" s="3"/>
      <c r="T33" s="9"/>
      <c r="U33" s="9"/>
      <c r="V33" s="3">
        <f t="shared" si="3"/>
        <v>0</v>
      </c>
      <c r="W33" s="3"/>
      <c r="X33" s="3"/>
      <c r="Y33" s="3"/>
      <c r="Z33" s="3">
        <f t="shared" si="4"/>
        <v>0</v>
      </c>
    </row>
    <row r="34" spans="1:26" ht="14.25">
      <c r="A34" s="94" t="s">
        <v>207</v>
      </c>
      <c r="B34" s="94"/>
      <c r="C34" s="3" t="s">
        <v>208</v>
      </c>
      <c r="D34" s="9"/>
      <c r="E34" s="9"/>
      <c r="F34" s="3">
        <f t="shared" si="0"/>
        <v>0</v>
      </c>
      <c r="G34" s="3"/>
      <c r="H34" s="3"/>
      <c r="I34" s="3">
        <f t="shared" si="1"/>
        <v>0</v>
      </c>
      <c r="J34" s="3"/>
      <c r="K34" s="9"/>
      <c r="L34" s="3"/>
      <c r="M34" s="3">
        <f t="shared" si="2"/>
        <v>0</v>
      </c>
      <c r="N34" s="3"/>
      <c r="O34" s="3"/>
      <c r="P34" s="3"/>
      <c r="Q34" s="3"/>
      <c r="R34" s="3"/>
      <c r="S34" s="3"/>
      <c r="T34" s="9"/>
      <c r="U34" s="9"/>
      <c r="V34" s="3">
        <f t="shared" si="3"/>
        <v>0</v>
      </c>
      <c r="W34" s="3"/>
      <c r="X34" s="3"/>
      <c r="Y34" s="3"/>
      <c r="Z34" s="3">
        <f t="shared" si="4"/>
        <v>0</v>
      </c>
    </row>
    <row r="35" spans="1:26" ht="14.25">
      <c r="A35" s="94" t="s">
        <v>209</v>
      </c>
      <c r="B35" s="94"/>
      <c r="C35" s="3" t="s">
        <v>210</v>
      </c>
      <c r="D35" s="9"/>
      <c r="E35" s="9"/>
      <c r="F35" s="3">
        <f t="shared" si="0"/>
        <v>0</v>
      </c>
      <c r="G35" s="3"/>
      <c r="H35" s="3">
        <v>0.25</v>
      </c>
      <c r="I35" s="3">
        <f t="shared" si="1"/>
        <v>0.25</v>
      </c>
      <c r="J35" s="3"/>
      <c r="K35" s="9"/>
      <c r="L35" s="3">
        <v>0.25</v>
      </c>
      <c r="M35" s="3">
        <f t="shared" si="2"/>
        <v>0.25</v>
      </c>
      <c r="N35" s="3"/>
      <c r="O35" s="3"/>
      <c r="P35" s="3"/>
      <c r="Q35" s="3"/>
      <c r="R35" s="3"/>
      <c r="S35" s="3"/>
      <c r="T35" s="9"/>
      <c r="U35" s="9"/>
      <c r="V35" s="3">
        <f t="shared" si="3"/>
        <v>0</v>
      </c>
      <c r="W35" s="3"/>
      <c r="X35" s="3">
        <v>0.25</v>
      </c>
      <c r="Y35" s="3"/>
      <c r="Z35" s="3">
        <f t="shared" si="4"/>
        <v>0.25</v>
      </c>
    </row>
    <row r="36" spans="1:26" ht="14.25">
      <c r="A36" s="94" t="s">
        <v>211</v>
      </c>
      <c r="B36" s="94"/>
      <c r="C36" s="3" t="s">
        <v>212</v>
      </c>
      <c r="D36" s="9"/>
      <c r="E36" s="9"/>
      <c r="F36" s="3">
        <f t="shared" si="0"/>
        <v>0</v>
      </c>
      <c r="G36" s="3"/>
      <c r="H36" s="3"/>
      <c r="I36" s="3">
        <f t="shared" si="1"/>
        <v>0</v>
      </c>
      <c r="J36" s="3"/>
      <c r="K36" s="9"/>
      <c r="L36" s="3"/>
      <c r="M36" s="3">
        <f t="shared" si="2"/>
        <v>0</v>
      </c>
      <c r="N36" s="3"/>
      <c r="O36" s="3">
        <v>0.25</v>
      </c>
      <c r="P36" s="3"/>
      <c r="Q36" s="3"/>
      <c r="R36" s="3"/>
      <c r="S36" s="3"/>
      <c r="T36" s="9"/>
      <c r="U36" s="9"/>
      <c r="V36" s="3">
        <f t="shared" si="3"/>
        <v>0.25</v>
      </c>
      <c r="W36" s="3"/>
      <c r="X36" s="3"/>
      <c r="Y36" s="3"/>
      <c r="Z36" s="3">
        <f t="shared" si="4"/>
        <v>0</v>
      </c>
    </row>
    <row r="37" spans="1:26" ht="14.25">
      <c r="A37" s="94" t="s">
        <v>213</v>
      </c>
      <c r="B37" s="94"/>
      <c r="C37" s="3" t="s">
        <v>214</v>
      </c>
      <c r="D37" s="9"/>
      <c r="E37" s="9"/>
      <c r="F37" s="3">
        <f t="shared" si="0"/>
        <v>0</v>
      </c>
      <c r="G37" s="3"/>
      <c r="H37" s="3"/>
      <c r="I37" s="3">
        <f t="shared" si="1"/>
        <v>0</v>
      </c>
      <c r="J37" s="3">
        <v>0.25</v>
      </c>
      <c r="K37" s="9"/>
      <c r="L37" s="3"/>
      <c r="M37" s="3">
        <f t="shared" si="2"/>
        <v>0.25</v>
      </c>
      <c r="N37" s="3"/>
      <c r="O37" s="3"/>
      <c r="P37" s="3"/>
      <c r="Q37" s="3"/>
      <c r="R37" s="3"/>
      <c r="S37" s="3"/>
      <c r="T37" s="9"/>
      <c r="U37" s="9"/>
      <c r="V37" s="3">
        <f t="shared" si="3"/>
        <v>0</v>
      </c>
      <c r="W37" s="3"/>
      <c r="X37" s="3"/>
      <c r="Y37" s="3"/>
      <c r="Z37" s="3">
        <f t="shared" si="4"/>
        <v>0</v>
      </c>
    </row>
    <row r="38" spans="1:26" ht="14.25">
      <c r="A38" s="94" t="s">
        <v>215</v>
      </c>
      <c r="B38" s="94"/>
      <c r="C38" s="3" t="s">
        <v>216</v>
      </c>
      <c r="D38" s="9"/>
      <c r="E38" s="9"/>
      <c r="F38" s="3">
        <f t="shared" si="0"/>
        <v>0</v>
      </c>
      <c r="G38" s="3"/>
      <c r="H38" s="3"/>
      <c r="I38" s="3">
        <f t="shared" si="1"/>
        <v>0</v>
      </c>
      <c r="J38" s="3">
        <v>0.25</v>
      </c>
      <c r="K38" s="9"/>
      <c r="L38" s="3"/>
      <c r="M38" s="3">
        <f t="shared" si="2"/>
        <v>0.25</v>
      </c>
      <c r="N38" s="3"/>
      <c r="O38" s="3"/>
      <c r="P38" s="3"/>
      <c r="Q38" s="3"/>
      <c r="R38" s="3"/>
      <c r="S38" s="3"/>
      <c r="T38" s="9"/>
      <c r="U38" s="9"/>
      <c r="V38" s="3">
        <f t="shared" si="3"/>
        <v>0</v>
      </c>
      <c r="W38" s="3"/>
      <c r="X38" s="3">
        <v>0.25</v>
      </c>
      <c r="Y38" s="3"/>
      <c r="Z38" s="3">
        <f t="shared" si="4"/>
        <v>0.25</v>
      </c>
    </row>
    <row r="39" spans="1:26" ht="14.25">
      <c r="A39" s="94" t="s">
        <v>217</v>
      </c>
      <c r="B39" s="94"/>
      <c r="C39" s="3" t="s">
        <v>218</v>
      </c>
      <c r="D39" s="9"/>
      <c r="E39" s="9"/>
      <c r="F39" s="3">
        <f t="shared" si="0"/>
        <v>0</v>
      </c>
      <c r="G39" s="3"/>
      <c r="H39" s="3"/>
      <c r="I39" s="3">
        <f t="shared" si="1"/>
        <v>0</v>
      </c>
      <c r="J39" s="3">
        <v>0.25</v>
      </c>
      <c r="K39" s="9"/>
      <c r="L39" s="3"/>
      <c r="M39" s="3">
        <f t="shared" si="2"/>
        <v>0.25</v>
      </c>
      <c r="N39" s="3"/>
      <c r="O39" s="3"/>
      <c r="P39" s="3"/>
      <c r="Q39" s="3"/>
      <c r="R39" s="3"/>
      <c r="S39" s="3"/>
      <c r="T39" s="9"/>
      <c r="U39" s="9"/>
      <c r="V39" s="3">
        <f t="shared" si="3"/>
        <v>0</v>
      </c>
      <c r="W39" s="3"/>
      <c r="X39" s="3"/>
      <c r="Y39" s="3"/>
      <c r="Z39" s="3">
        <f t="shared" si="4"/>
        <v>0</v>
      </c>
    </row>
    <row r="40" spans="1:26" ht="14.25">
      <c r="A40" s="94" t="s">
        <v>219</v>
      </c>
      <c r="B40" s="94"/>
      <c r="C40" s="3" t="s">
        <v>220</v>
      </c>
      <c r="D40" s="9">
        <v>0.25</v>
      </c>
      <c r="E40" s="9"/>
      <c r="F40" s="3">
        <f t="shared" si="0"/>
        <v>0.25</v>
      </c>
      <c r="G40" s="3"/>
      <c r="H40" s="3"/>
      <c r="I40" s="3">
        <f t="shared" si="1"/>
        <v>0</v>
      </c>
      <c r="J40" s="3">
        <v>0.25</v>
      </c>
      <c r="K40" s="9"/>
      <c r="L40" s="3"/>
      <c r="M40" s="3">
        <f t="shared" si="2"/>
        <v>0.25</v>
      </c>
      <c r="N40" s="3"/>
      <c r="O40" s="3"/>
      <c r="P40" s="3"/>
      <c r="Q40" s="3"/>
      <c r="R40" s="3"/>
      <c r="S40" s="3"/>
      <c r="T40" s="9"/>
      <c r="U40" s="9"/>
      <c r="V40" s="3">
        <f t="shared" si="3"/>
        <v>0</v>
      </c>
      <c r="W40" s="3"/>
      <c r="X40" s="3"/>
      <c r="Y40" s="3"/>
      <c r="Z40" s="3">
        <f t="shared" si="4"/>
        <v>0</v>
      </c>
    </row>
    <row r="41" spans="1:26" ht="14.25">
      <c r="A41" s="94" t="s">
        <v>221</v>
      </c>
      <c r="B41" s="94"/>
      <c r="C41" s="3" t="s">
        <v>222</v>
      </c>
      <c r="D41" s="9"/>
      <c r="E41" s="9"/>
      <c r="F41" s="3">
        <f t="shared" si="0"/>
        <v>0</v>
      </c>
      <c r="G41" s="3"/>
      <c r="H41" s="3"/>
      <c r="I41" s="3">
        <f t="shared" si="1"/>
        <v>0</v>
      </c>
      <c r="J41" s="3"/>
      <c r="K41" s="9"/>
      <c r="L41" s="3"/>
      <c r="M41" s="3">
        <f t="shared" si="2"/>
        <v>0</v>
      </c>
      <c r="N41" s="3"/>
      <c r="O41" s="3"/>
      <c r="P41" s="3">
        <v>0.25</v>
      </c>
      <c r="Q41" s="3"/>
      <c r="R41" s="3"/>
      <c r="S41" s="3"/>
      <c r="T41" s="9"/>
      <c r="U41" s="9"/>
      <c r="V41" s="3">
        <f t="shared" si="3"/>
        <v>0.25</v>
      </c>
      <c r="W41" s="3"/>
      <c r="X41" s="3"/>
      <c r="Y41" s="3"/>
      <c r="Z41" s="3">
        <f t="shared" si="4"/>
        <v>0</v>
      </c>
    </row>
    <row r="42" spans="1:26" ht="14.25">
      <c r="A42" s="94" t="s">
        <v>223</v>
      </c>
      <c r="B42" s="94"/>
      <c r="C42" s="3" t="s">
        <v>224</v>
      </c>
      <c r="D42" s="9"/>
      <c r="E42" s="9"/>
      <c r="F42" s="3">
        <f t="shared" si="0"/>
        <v>0</v>
      </c>
      <c r="G42" s="3"/>
      <c r="H42" s="3"/>
      <c r="I42" s="3">
        <f t="shared" si="1"/>
        <v>0</v>
      </c>
      <c r="J42" s="3"/>
      <c r="K42" s="9"/>
      <c r="L42" s="3"/>
      <c r="M42" s="3">
        <f t="shared" si="2"/>
        <v>0</v>
      </c>
      <c r="N42" s="3"/>
      <c r="O42" s="3"/>
      <c r="P42" s="3"/>
      <c r="Q42" s="3"/>
      <c r="R42" s="3"/>
      <c r="S42" s="3"/>
      <c r="T42" s="9"/>
      <c r="U42" s="9"/>
      <c r="V42" s="3">
        <f t="shared" si="3"/>
        <v>0</v>
      </c>
      <c r="W42" s="3"/>
      <c r="X42" s="3"/>
      <c r="Y42" s="3"/>
      <c r="Z42" s="3">
        <f t="shared" si="4"/>
        <v>0</v>
      </c>
    </row>
    <row r="43" spans="1:26" ht="14.25">
      <c r="A43" s="94" t="s">
        <v>225</v>
      </c>
      <c r="B43" s="94"/>
      <c r="C43" s="3" t="s">
        <v>226</v>
      </c>
      <c r="D43" s="9"/>
      <c r="E43" s="9"/>
      <c r="F43" s="3">
        <f t="shared" si="0"/>
        <v>0</v>
      </c>
      <c r="G43" s="3"/>
      <c r="H43" s="3"/>
      <c r="I43" s="3">
        <f t="shared" si="1"/>
        <v>0</v>
      </c>
      <c r="J43" s="3">
        <v>0.25</v>
      </c>
      <c r="K43" s="9"/>
      <c r="L43" s="3"/>
      <c r="M43" s="3">
        <f t="shared" si="2"/>
        <v>0.25</v>
      </c>
      <c r="N43" s="3"/>
      <c r="O43" s="3"/>
      <c r="P43" s="3"/>
      <c r="Q43" s="3"/>
      <c r="R43" s="3"/>
      <c r="S43" s="3"/>
      <c r="T43" s="9"/>
      <c r="U43" s="9">
        <v>0.35</v>
      </c>
      <c r="V43" s="3">
        <f t="shared" si="3"/>
        <v>0.35</v>
      </c>
      <c r="W43" s="3"/>
      <c r="X43" s="3"/>
      <c r="Y43" s="3">
        <v>0.25</v>
      </c>
      <c r="Z43" s="3">
        <f t="shared" si="4"/>
        <v>0.25</v>
      </c>
    </row>
  </sheetData>
  <mergeCells count="68">
    <mergeCell ref="Z3:Z6"/>
    <mergeCell ref="A1:C2"/>
    <mergeCell ref="S5:S6"/>
    <mergeCell ref="T5:T6"/>
    <mergeCell ref="U5:U6"/>
    <mergeCell ref="V3:V6"/>
    <mergeCell ref="Y5:Y6"/>
    <mergeCell ref="N5:N6"/>
    <mergeCell ref="O5:O6"/>
    <mergeCell ref="P5:P6"/>
    <mergeCell ref="A32:B32"/>
    <mergeCell ref="Q5:Q6"/>
    <mergeCell ref="R5:R6"/>
    <mergeCell ref="H5:H6"/>
    <mergeCell ref="I3:I6"/>
    <mergeCell ref="K5:K6"/>
    <mergeCell ref="L5:L6"/>
    <mergeCell ref="M3:M6"/>
    <mergeCell ref="A28:B28"/>
    <mergeCell ref="A43:B43"/>
    <mergeCell ref="D5:D6"/>
    <mergeCell ref="E5:E6"/>
    <mergeCell ref="F3:F6"/>
    <mergeCell ref="A41:B41"/>
    <mergeCell ref="A42:B42"/>
    <mergeCell ref="A29:B29"/>
    <mergeCell ref="A30:B30"/>
    <mergeCell ref="A31:B31"/>
    <mergeCell ref="A26:B26"/>
    <mergeCell ref="G5:G6"/>
    <mergeCell ref="A38:B38"/>
    <mergeCell ref="A39:B39"/>
    <mergeCell ref="A40:B40"/>
    <mergeCell ref="A33:B33"/>
    <mergeCell ref="A34:B34"/>
    <mergeCell ref="A35:B35"/>
    <mergeCell ref="A36:B36"/>
    <mergeCell ref="A37:B37"/>
    <mergeCell ref="A16:B16"/>
    <mergeCell ref="A27:B27"/>
    <mergeCell ref="A18:B18"/>
    <mergeCell ref="A19:B19"/>
    <mergeCell ref="A20:B20"/>
    <mergeCell ref="A21:B21"/>
    <mergeCell ref="A22:B22"/>
    <mergeCell ref="A23:B23"/>
    <mergeCell ref="A24:B24"/>
    <mergeCell ref="A25:B25"/>
    <mergeCell ref="A6:B6"/>
    <mergeCell ref="A17:B17"/>
    <mergeCell ref="A8:B8"/>
    <mergeCell ref="A9:B9"/>
    <mergeCell ref="A10:B10"/>
    <mergeCell ref="A11:B11"/>
    <mergeCell ref="A12:B12"/>
    <mergeCell ref="A13:B13"/>
    <mergeCell ref="A14:B14"/>
    <mergeCell ref="A15:B15"/>
    <mergeCell ref="A7:B7"/>
    <mergeCell ref="D1:Z1"/>
    <mergeCell ref="D2:F2"/>
    <mergeCell ref="G2:I2"/>
    <mergeCell ref="J2:M2"/>
    <mergeCell ref="O2:V2"/>
    <mergeCell ref="W2:Z2"/>
    <mergeCell ref="A3:C3"/>
    <mergeCell ref="A4:C4"/>
    <mergeCell ref="A5:C5"/>
  </mergeCells>
  <phoneticPr fontId="21" type="noConversion"/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U38"/>
  <sheetViews>
    <sheetView zoomScale="80" zoomScaleNormal="80" workbookViewId="0">
      <selection activeCell="T26" sqref="T26"/>
    </sheetView>
  </sheetViews>
  <sheetFormatPr defaultColWidth="9" defaultRowHeight="13.5"/>
  <sheetData>
    <row r="1" spans="1:21" ht="35.25">
      <c r="A1" s="117" t="s">
        <v>227</v>
      </c>
      <c r="B1" s="117"/>
      <c r="C1" s="117"/>
      <c r="D1" s="112" t="s">
        <v>228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</row>
    <row r="2" spans="1:21" ht="14.25">
      <c r="A2" s="117"/>
      <c r="B2" s="117"/>
      <c r="C2" s="117"/>
      <c r="D2" s="113" t="s">
        <v>2</v>
      </c>
      <c r="E2" s="113"/>
      <c r="F2" s="113"/>
      <c r="G2" s="113" t="s">
        <v>3</v>
      </c>
      <c r="H2" s="113"/>
      <c r="I2" s="113"/>
      <c r="J2" s="113" t="s">
        <v>4</v>
      </c>
      <c r="K2" s="113"/>
      <c r="L2" s="113"/>
      <c r="M2" s="113" t="s">
        <v>5</v>
      </c>
      <c r="N2" s="113"/>
      <c r="O2" s="113"/>
      <c r="P2" s="113"/>
      <c r="Q2" s="113"/>
      <c r="R2" s="113"/>
      <c r="S2" s="113"/>
      <c r="T2" s="113" t="s">
        <v>6</v>
      </c>
      <c r="U2" s="113"/>
    </row>
    <row r="3" spans="1:21" ht="15" customHeight="1">
      <c r="A3" s="118" t="s">
        <v>7</v>
      </c>
      <c r="B3" s="118"/>
      <c r="C3" s="118"/>
      <c r="D3" s="47">
        <v>11.12</v>
      </c>
      <c r="E3" s="47">
        <v>11.6</v>
      </c>
      <c r="F3" s="115" t="s">
        <v>9</v>
      </c>
      <c r="G3" s="29">
        <v>11.7</v>
      </c>
      <c r="H3" s="29">
        <v>11.4</v>
      </c>
      <c r="I3" s="115" t="s">
        <v>11</v>
      </c>
      <c r="J3" s="29">
        <v>11.12</v>
      </c>
      <c r="K3" s="29">
        <v>11.15</v>
      </c>
      <c r="L3" s="115" t="s">
        <v>14</v>
      </c>
      <c r="M3" s="51">
        <v>10.199999999999999</v>
      </c>
      <c r="N3" s="52">
        <v>10.27</v>
      </c>
      <c r="O3" s="52">
        <v>11.1</v>
      </c>
      <c r="P3" s="52">
        <v>11.1</v>
      </c>
      <c r="Q3" s="52">
        <v>10.29</v>
      </c>
      <c r="R3" s="52">
        <v>11.7</v>
      </c>
      <c r="S3" s="115" t="s">
        <v>20</v>
      </c>
      <c r="T3" s="54"/>
      <c r="U3" s="115" t="s">
        <v>21</v>
      </c>
    </row>
    <row r="4" spans="1:21" ht="85.5">
      <c r="A4" s="118" t="s">
        <v>22</v>
      </c>
      <c r="B4" s="118"/>
      <c r="C4" s="118"/>
      <c r="D4" s="48" t="s">
        <v>23</v>
      </c>
      <c r="E4" s="29" t="s">
        <v>229</v>
      </c>
      <c r="F4" s="115"/>
      <c r="G4" s="29" t="s">
        <v>28</v>
      </c>
      <c r="H4" s="29" t="s">
        <v>24</v>
      </c>
      <c r="I4" s="115"/>
      <c r="J4" s="29" t="s">
        <v>27</v>
      </c>
      <c r="K4" s="29" t="s">
        <v>25</v>
      </c>
      <c r="L4" s="115"/>
      <c r="M4" s="53" t="s">
        <v>29</v>
      </c>
      <c r="N4" s="53" t="s">
        <v>230</v>
      </c>
      <c r="O4" s="53" t="s">
        <v>231</v>
      </c>
      <c r="P4" s="53" t="s">
        <v>232</v>
      </c>
      <c r="Q4" s="52" t="s">
        <v>32</v>
      </c>
      <c r="R4" s="55" t="s">
        <v>33</v>
      </c>
      <c r="S4" s="115"/>
      <c r="T4" s="54"/>
      <c r="U4" s="115"/>
    </row>
    <row r="5" spans="1:21" ht="15" customHeight="1">
      <c r="A5" s="118" t="s">
        <v>36</v>
      </c>
      <c r="B5" s="118"/>
      <c r="C5" s="118"/>
      <c r="D5" s="114" t="s">
        <v>37</v>
      </c>
      <c r="E5" s="114" t="s">
        <v>233</v>
      </c>
      <c r="F5" s="115"/>
      <c r="G5" s="114" t="s">
        <v>234</v>
      </c>
      <c r="H5" s="114" t="s">
        <v>235</v>
      </c>
      <c r="I5" s="115"/>
      <c r="J5" s="114" t="s">
        <v>39</v>
      </c>
      <c r="K5" s="114" t="s">
        <v>39</v>
      </c>
      <c r="L5" s="115"/>
      <c r="M5" s="116" t="s">
        <v>37</v>
      </c>
      <c r="N5" s="116" t="s">
        <v>236</v>
      </c>
      <c r="O5" s="116" t="s">
        <v>236</v>
      </c>
      <c r="P5" s="116" t="s">
        <v>236</v>
      </c>
      <c r="Q5" s="116" t="s">
        <v>41</v>
      </c>
      <c r="R5" s="116" t="s">
        <v>42</v>
      </c>
      <c r="S5" s="115"/>
      <c r="T5" s="119"/>
      <c r="U5" s="115"/>
    </row>
    <row r="6" spans="1:21" ht="14.25">
      <c r="A6" s="113" t="s">
        <v>43</v>
      </c>
      <c r="B6" s="113"/>
      <c r="C6" s="46" t="s">
        <v>44</v>
      </c>
      <c r="D6" s="114"/>
      <c r="E6" s="114"/>
      <c r="F6" s="115"/>
      <c r="G6" s="114"/>
      <c r="H6" s="114"/>
      <c r="I6" s="115"/>
      <c r="J6" s="114"/>
      <c r="K6" s="114"/>
      <c r="L6" s="115"/>
      <c r="M6" s="116"/>
      <c r="N6" s="116"/>
      <c r="O6" s="116"/>
      <c r="P6" s="116"/>
      <c r="Q6" s="116"/>
      <c r="R6" s="116"/>
      <c r="S6" s="115"/>
      <c r="T6" s="119"/>
      <c r="U6" s="115"/>
    </row>
    <row r="7" spans="1:21" ht="14.25">
      <c r="A7" s="111" t="s">
        <v>237</v>
      </c>
      <c r="B7" s="111"/>
      <c r="C7" s="10" t="s">
        <v>238</v>
      </c>
      <c r="D7" s="9"/>
      <c r="E7" s="9"/>
      <c r="F7" s="9">
        <f>SUM(D7:E7)</f>
        <v>0</v>
      </c>
      <c r="G7" s="9"/>
      <c r="H7" s="9"/>
      <c r="I7" s="9">
        <f>SUM(G7:H7)</f>
        <v>0</v>
      </c>
      <c r="J7" s="9"/>
      <c r="K7" s="9"/>
      <c r="L7" s="9">
        <f>SUM(J7:K7)</f>
        <v>0</v>
      </c>
      <c r="M7" s="9"/>
      <c r="N7" s="9"/>
      <c r="O7" s="9"/>
      <c r="P7" s="9"/>
      <c r="Q7" s="9"/>
      <c r="R7" s="9"/>
      <c r="S7" s="9">
        <f>SUM(M7:R7)</f>
        <v>0</v>
      </c>
      <c r="T7" s="9"/>
      <c r="U7" s="9">
        <f>SUM(T7)</f>
        <v>0</v>
      </c>
    </row>
    <row r="8" spans="1:21" ht="14.25">
      <c r="A8" s="111" t="s">
        <v>239</v>
      </c>
      <c r="B8" s="111"/>
      <c r="C8" s="10" t="s">
        <v>240</v>
      </c>
      <c r="D8" s="49"/>
      <c r="E8" s="49"/>
      <c r="F8" s="50">
        <f>SUM(D8:E8)</f>
        <v>0</v>
      </c>
      <c r="G8" s="49"/>
      <c r="H8" s="49">
        <v>0.25</v>
      </c>
      <c r="I8" s="50">
        <f>SUM(G8:H8)</f>
        <v>0.25</v>
      </c>
      <c r="J8" s="49"/>
      <c r="K8" s="49">
        <v>0.25</v>
      </c>
      <c r="L8" s="50">
        <f>SUM(J8:K8)</f>
        <v>0.25</v>
      </c>
      <c r="M8" s="49"/>
      <c r="N8" s="49"/>
      <c r="O8" s="49"/>
      <c r="P8" s="49"/>
      <c r="Q8" s="49"/>
      <c r="R8" s="49"/>
      <c r="S8" s="50">
        <f>SUM(M8:R8)</f>
        <v>0</v>
      </c>
      <c r="T8" s="49"/>
      <c r="U8" s="49">
        <f>SUM(T8)</f>
        <v>0</v>
      </c>
    </row>
    <row r="9" spans="1:21" ht="14.25">
      <c r="A9" s="111" t="s">
        <v>241</v>
      </c>
      <c r="B9" s="111"/>
      <c r="C9" s="10" t="s">
        <v>242</v>
      </c>
      <c r="D9" s="49"/>
      <c r="E9" s="49"/>
      <c r="F9" s="50">
        <f t="shared" ref="F9:F38" si="0">SUM(D9:E9)</f>
        <v>0</v>
      </c>
      <c r="G9" s="49"/>
      <c r="H9" s="49">
        <v>0.25</v>
      </c>
      <c r="I9" s="50">
        <f t="shared" ref="I9:I38" si="1">SUM(G9:H9)</f>
        <v>0.25</v>
      </c>
      <c r="J9" s="49"/>
      <c r="K9" s="49">
        <v>0.25</v>
      </c>
      <c r="L9" s="50">
        <f t="shared" ref="L9:L38" si="2">SUM(J9:K9)</f>
        <v>0.25</v>
      </c>
      <c r="M9" s="49"/>
      <c r="N9" s="49"/>
      <c r="O9" s="49"/>
      <c r="P9" s="49"/>
      <c r="Q9" s="49"/>
      <c r="R9" s="49"/>
      <c r="S9" s="50">
        <f t="shared" ref="S9:S38" si="3">SUM(M9:R9)</f>
        <v>0</v>
      </c>
      <c r="T9" s="49"/>
      <c r="U9" s="49">
        <f t="shared" ref="U9:U38" si="4">SUM(T9)</f>
        <v>0</v>
      </c>
    </row>
    <row r="10" spans="1:21" ht="14.25">
      <c r="A10" s="111" t="s">
        <v>243</v>
      </c>
      <c r="B10" s="111"/>
      <c r="C10" s="10" t="s">
        <v>244</v>
      </c>
      <c r="D10" s="49"/>
      <c r="E10" s="49"/>
      <c r="F10" s="50">
        <f t="shared" si="0"/>
        <v>0</v>
      </c>
      <c r="G10" s="49"/>
      <c r="H10" s="49">
        <v>0.25</v>
      </c>
      <c r="I10" s="50">
        <f t="shared" si="1"/>
        <v>0.25</v>
      </c>
      <c r="J10" s="49"/>
      <c r="K10" s="49">
        <v>0.25</v>
      </c>
      <c r="L10" s="50">
        <f t="shared" si="2"/>
        <v>0.25</v>
      </c>
      <c r="M10" s="49"/>
      <c r="N10" s="49"/>
      <c r="O10" s="49"/>
      <c r="P10" s="49"/>
      <c r="Q10" s="49"/>
      <c r="R10" s="49"/>
      <c r="S10" s="50">
        <f t="shared" si="3"/>
        <v>0</v>
      </c>
      <c r="T10" s="49"/>
      <c r="U10" s="49">
        <f t="shared" si="4"/>
        <v>0</v>
      </c>
    </row>
    <row r="11" spans="1:21" ht="14.25">
      <c r="A11" s="111" t="s">
        <v>245</v>
      </c>
      <c r="B11" s="111"/>
      <c r="C11" s="10" t="s">
        <v>246</v>
      </c>
      <c r="D11" s="49"/>
      <c r="E11" s="49"/>
      <c r="F11" s="50">
        <f t="shared" si="0"/>
        <v>0</v>
      </c>
      <c r="G11" s="49"/>
      <c r="H11" s="49">
        <v>0.25</v>
      </c>
      <c r="I11" s="50">
        <f t="shared" si="1"/>
        <v>0.25</v>
      </c>
      <c r="J11" s="49"/>
      <c r="K11" s="49">
        <v>0.25</v>
      </c>
      <c r="L11" s="50">
        <f t="shared" si="2"/>
        <v>0.25</v>
      </c>
      <c r="M11" s="49"/>
      <c r="N11" s="49">
        <v>0.25</v>
      </c>
      <c r="O11" s="49"/>
      <c r="P11" s="49"/>
      <c r="Q11" s="49"/>
      <c r="R11" s="49"/>
      <c r="S11" s="50">
        <f t="shared" si="3"/>
        <v>0.25</v>
      </c>
      <c r="T11" s="49"/>
      <c r="U11" s="49">
        <f t="shared" si="4"/>
        <v>0</v>
      </c>
    </row>
    <row r="12" spans="1:21" ht="14.25">
      <c r="A12" s="111" t="s">
        <v>247</v>
      </c>
      <c r="B12" s="111"/>
      <c r="C12" s="10" t="s">
        <v>248</v>
      </c>
      <c r="D12" s="49">
        <v>0.125</v>
      </c>
      <c r="E12" s="49"/>
      <c r="F12" s="50">
        <f t="shared" si="0"/>
        <v>0.125</v>
      </c>
      <c r="G12" s="49"/>
      <c r="H12" s="49"/>
      <c r="I12" s="50">
        <f t="shared" si="1"/>
        <v>0</v>
      </c>
      <c r="J12" s="49"/>
      <c r="K12" s="49"/>
      <c r="L12" s="50">
        <f t="shared" si="2"/>
        <v>0</v>
      </c>
      <c r="M12" s="49"/>
      <c r="N12" s="49">
        <v>0.25</v>
      </c>
      <c r="O12" s="49"/>
      <c r="P12" s="49"/>
      <c r="Q12" s="49">
        <v>0.25</v>
      </c>
      <c r="R12" s="49"/>
      <c r="S12" s="50">
        <f t="shared" si="3"/>
        <v>0.5</v>
      </c>
      <c r="T12" s="49"/>
      <c r="U12" s="49">
        <f t="shared" si="4"/>
        <v>0</v>
      </c>
    </row>
    <row r="13" spans="1:21" ht="14.25">
      <c r="A13" s="111" t="s">
        <v>249</v>
      </c>
      <c r="B13" s="111"/>
      <c r="C13" s="10" t="s">
        <v>250</v>
      </c>
      <c r="D13" s="49"/>
      <c r="E13" s="49"/>
      <c r="F13" s="50">
        <f t="shared" si="0"/>
        <v>0</v>
      </c>
      <c r="G13" s="49"/>
      <c r="H13" s="49">
        <v>0.25</v>
      </c>
      <c r="I13" s="50">
        <f t="shared" si="1"/>
        <v>0.25</v>
      </c>
      <c r="J13" s="49"/>
      <c r="K13" s="49">
        <v>0.25</v>
      </c>
      <c r="L13" s="50">
        <f t="shared" si="2"/>
        <v>0.25</v>
      </c>
      <c r="M13" s="49"/>
      <c r="N13" s="49"/>
      <c r="O13" s="49"/>
      <c r="P13" s="49"/>
      <c r="Q13" s="49"/>
      <c r="R13" s="49"/>
      <c r="S13" s="50">
        <f t="shared" si="3"/>
        <v>0</v>
      </c>
      <c r="T13" s="49"/>
      <c r="U13" s="49">
        <f t="shared" si="4"/>
        <v>0</v>
      </c>
    </row>
    <row r="14" spans="1:21" ht="14.25">
      <c r="A14" s="111" t="s">
        <v>251</v>
      </c>
      <c r="B14" s="111"/>
      <c r="C14" s="10" t="s">
        <v>252</v>
      </c>
      <c r="D14" s="49"/>
      <c r="E14" s="49"/>
      <c r="F14" s="50">
        <f t="shared" si="0"/>
        <v>0</v>
      </c>
      <c r="G14" s="49"/>
      <c r="H14" s="49"/>
      <c r="I14" s="50">
        <f t="shared" si="1"/>
        <v>0</v>
      </c>
      <c r="J14" s="49"/>
      <c r="K14" s="49">
        <v>0.25</v>
      </c>
      <c r="L14" s="50">
        <f t="shared" si="2"/>
        <v>0.25</v>
      </c>
      <c r="M14" s="49"/>
      <c r="N14" s="49"/>
      <c r="O14" s="49"/>
      <c r="P14" s="49"/>
      <c r="Q14" s="49"/>
      <c r="R14" s="49"/>
      <c r="S14" s="50">
        <f t="shared" si="3"/>
        <v>0</v>
      </c>
      <c r="T14" s="49"/>
      <c r="U14" s="49">
        <f t="shared" si="4"/>
        <v>0</v>
      </c>
    </row>
    <row r="15" spans="1:21" ht="14.25">
      <c r="A15" s="111" t="s">
        <v>253</v>
      </c>
      <c r="B15" s="111"/>
      <c r="C15" s="10" t="s">
        <v>254</v>
      </c>
      <c r="D15" s="49"/>
      <c r="E15" s="49"/>
      <c r="F15" s="50">
        <f t="shared" si="0"/>
        <v>0</v>
      </c>
      <c r="G15" s="49"/>
      <c r="H15" s="49"/>
      <c r="I15" s="50">
        <f t="shared" si="1"/>
        <v>0</v>
      </c>
      <c r="J15" s="49"/>
      <c r="K15" s="49">
        <v>0.25</v>
      </c>
      <c r="L15" s="50">
        <f t="shared" si="2"/>
        <v>0.25</v>
      </c>
      <c r="M15" s="49"/>
      <c r="N15" s="49"/>
      <c r="O15" s="49"/>
      <c r="P15" s="49"/>
      <c r="Q15" s="49"/>
      <c r="R15" s="49"/>
      <c r="S15" s="50">
        <f t="shared" si="3"/>
        <v>0</v>
      </c>
      <c r="T15" s="49"/>
      <c r="U15" s="49">
        <f t="shared" si="4"/>
        <v>0</v>
      </c>
    </row>
    <row r="16" spans="1:21" ht="14.25">
      <c r="A16" s="111" t="s">
        <v>255</v>
      </c>
      <c r="B16" s="111"/>
      <c r="C16" s="10" t="s">
        <v>256</v>
      </c>
      <c r="D16" s="49"/>
      <c r="E16" s="49"/>
      <c r="F16" s="50">
        <f t="shared" si="0"/>
        <v>0</v>
      </c>
      <c r="G16" s="49"/>
      <c r="H16" s="49"/>
      <c r="I16" s="50">
        <f t="shared" si="1"/>
        <v>0</v>
      </c>
      <c r="J16" s="49"/>
      <c r="K16" s="49"/>
      <c r="L16" s="50">
        <f t="shared" si="2"/>
        <v>0</v>
      </c>
      <c r="M16" s="49"/>
      <c r="N16" s="49">
        <v>0.25</v>
      </c>
      <c r="O16" s="49"/>
      <c r="P16" s="49"/>
      <c r="Q16" s="49"/>
      <c r="R16" s="49"/>
      <c r="S16" s="50">
        <f t="shared" si="3"/>
        <v>0.25</v>
      </c>
      <c r="T16" s="49"/>
      <c r="U16" s="49">
        <f t="shared" si="4"/>
        <v>0</v>
      </c>
    </row>
    <row r="17" spans="1:21" ht="14.25">
      <c r="A17" s="111" t="s">
        <v>257</v>
      </c>
      <c r="B17" s="111"/>
      <c r="C17" s="10" t="s">
        <v>258</v>
      </c>
      <c r="D17" s="49"/>
      <c r="E17" s="49">
        <v>0.25</v>
      </c>
      <c r="F17" s="50">
        <f t="shared" si="0"/>
        <v>0.25</v>
      </c>
      <c r="G17" s="49"/>
      <c r="H17" s="49">
        <v>0.25</v>
      </c>
      <c r="I17" s="50">
        <f t="shared" si="1"/>
        <v>0.25</v>
      </c>
      <c r="J17" s="49">
        <v>0.25</v>
      </c>
      <c r="K17" s="49">
        <v>0.25</v>
      </c>
      <c r="L17" s="50">
        <f t="shared" si="2"/>
        <v>0.5</v>
      </c>
      <c r="M17" s="49"/>
      <c r="N17" s="49"/>
      <c r="O17" s="49"/>
      <c r="P17" s="49"/>
      <c r="Q17" s="49"/>
      <c r="R17" s="49"/>
      <c r="S17" s="50">
        <f t="shared" si="3"/>
        <v>0</v>
      </c>
      <c r="T17" s="49"/>
      <c r="U17" s="49">
        <f t="shared" si="4"/>
        <v>0</v>
      </c>
    </row>
    <row r="18" spans="1:21" ht="14.25">
      <c r="A18" s="111" t="s">
        <v>259</v>
      </c>
      <c r="B18" s="111"/>
      <c r="C18" s="10" t="s">
        <v>260</v>
      </c>
      <c r="D18" s="49"/>
      <c r="E18" s="49"/>
      <c r="F18" s="50">
        <f t="shared" si="0"/>
        <v>0</v>
      </c>
      <c r="G18" s="49">
        <v>0.1</v>
      </c>
      <c r="H18" s="49"/>
      <c r="I18" s="50">
        <f t="shared" si="1"/>
        <v>0.1</v>
      </c>
      <c r="J18" s="49">
        <v>0.1</v>
      </c>
      <c r="K18" s="49"/>
      <c r="L18" s="50">
        <f t="shared" si="2"/>
        <v>0.1</v>
      </c>
      <c r="M18" s="49"/>
      <c r="N18" s="49"/>
      <c r="O18" s="49"/>
      <c r="P18" s="49"/>
      <c r="Q18" s="49"/>
      <c r="R18" s="49"/>
      <c r="S18" s="50">
        <f t="shared" si="3"/>
        <v>0</v>
      </c>
      <c r="T18" s="49"/>
      <c r="U18" s="49">
        <f t="shared" si="4"/>
        <v>0</v>
      </c>
    </row>
    <row r="19" spans="1:21" ht="14.25">
      <c r="A19" s="111" t="s">
        <v>261</v>
      </c>
      <c r="B19" s="111"/>
      <c r="C19" s="10" t="s">
        <v>262</v>
      </c>
      <c r="D19" s="49">
        <v>0.125</v>
      </c>
      <c r="E19" s="49"/>
      <c r="F19" s="50">
        <f t="shared" si="0"/>
        <v>0.125</v>
      </c>
      <c r="G19" s="49"/>
      <c r="H19" s="49"/>
      <c r="I19" s="50">
        <f t="shared" si="1"/>
        <v>0</v>
      </c>
      <c r="J19" s="49"/>
      <c r="K19" s="49">
        <v>0.25</v>
      </c>
      <c r="L19" s="50">
        <f t="shared" si="2"/>
        <v>0.25</v>
      </c>
      <c r="M19" s="49"/>
      <c r="N19" s="49">
        <v>0.25</v>
      </c>
      <c r="O19" s="49"/>
      <c r="P19" s="49"/>
      <c r="Q19" s="49">
        <v>0.25</v>
      </c>
      <c r="R19" s="49"/>
      <c r="S19" s="50">
        <f t="shared" si="3"/>
        <v>0.5</v>
      </c>
      <c r="T19" s="49"/>
      <c r="U19" s="49">
        <f t="shared" si="4"/>
        <v>0</v>
      </c>
    </row>
    <row r="20" spans="1:21" ht="14.25">
      <c r="A20" s="111" t="s">
        <v>263</v>
      </c>
      <c r="B20" s="111"/>
      <c r="C20" s="10" t="s">
        <v>264</v>
      </c>
      <c r="D20" s="49"/>
      <c r="E20" s="49"/>
      <c r="F20" s="50">
        <f t="shared" si="0"/>
        <v>0</v>
      </c>
      <c r="G20" s="49">
        <v>0.1</v>
      </c>
      <c r="H20" s="49"/>
      <c r="I20" s="50">
        <f t="shared" si="1"/>
        <v>0.1</v>
      </c>
      <c r="J20" s="49">
        <v>0.1</v>
      </c>
      <c r="K20" s="49"/>
      <c r="L20" s="50">
        <f t="shared" si="2"/>
        <v>0.1</v>
      </c>
      <c r="M20" s="49"/>
      <c r="N20" s="49"/>
      <c r="O20" s="49"/>
      <c r="P20" s="49"/>
      <c r="Q20" s="49"/>
      <c r="R20" s="49"/>
      <c r="S20" s="50">
        <f t="shared" si="3"/>
        <v>0</v>
      </c>
      <c r="T20" s="49"/>
      <c r="U20" s="49">
        <f t="shared" si="4"/>
        <v>0</v>
      </c>
    </row>
    <row r="21" spans="1:21" ht="14.25">
      <c r="A21" s="111" t="s">
        <v>265</v>
      </c>
      <c r="B21" s="111"/>
      <c r="C21" s="10" t="s">
        <v>266</v>
      </c>
      <c r="D21" s="49">
        <v>0.125</v>
      </c>
      <c r="E21" s="49"/>
      <c r="F21" s="50">
        <f t="shared" si="0"/>
        <v>0.125</v>
      </c>
      <c r="G21" s="49">
        <v>0.1</v>
      </c>
      <c r="H21" s="49">
        <v>0.25</v>
      </c>
      <c r="I21" s="50">
        <f t="shared" si="1"/>
        <v>0.35</v>
      </c>
      <c r="J21" s="49">
        <v>0.1</v>
      </c>
      <c r="K21" s="49">
        <v>0.25</v>
      </c>
      <c r="L21" s="50">
        <f t="shared" si="2"/>
        <v>0.35</v>
      </c>
      <c r="M21" s="49"/>
      <c r="N21" s="49"/>
      <c r="O21" s="49"/>
      <c r="P21" s="49">
        <v>0.5</v>
      </c>
      <c r="Q21" s="49"/>
      <c r="R21" s="49">
        <v>0.25</v>
      </c>
      <c r="S21" s="50">
        <f t="shared" si="3"/>
        <v>0.75</v>
      </c>
      <c r="T21" s="49"/>
      <c r="U21" s="49">
        <f t="shared" si="4"/>
        <v>0</v>
      </c>
    </row>
    <row r="22" spans="1:21" ht="14.25">
      <c r="A22" s="111" t="s">
        <v>267</v>
      </c>
      <c r="B22" s="111"/>
      <c r="C22" s="10" t="s">
        <v>268</v>
      </c>
      <c r="D22" s="49"/>
      <c r="E22" s="49"/>
      <c r="F22" s="50">
        <f t="shared" si="0"/>
        <v>0</v>
      </c>
      <c r="G22" s="49"/>
      <c r="H22" s="49"/>
      <c r="I22" s="50">
        <f t="shared" si="1"/>
        <v>0</v>
      </c>
      <c r="J22" s="49"/>
      <c r="K22" s="49"/>
      <c r="L22" s="50">
        <f t="shared" si="2"/>
        <v>0</v>
      </c>
      <c r="M22" s="49"/>
      <c r="N22" s="49"/>
      <c r="O22" s="49"/>
      <c r="P22" s="49"/>
      <c r="Q22" s="49"/>
      <c r="R22" s="49"/>
      <c r="S22" s="50">
        <f t="shared" si="3"/>
        <v>0</v>
      </c>
      <c r="T22" s="49"/>
      <c r="U22" s="49">
        <f t="shared" si="4"/>
        <v>0</v>
      </c>
    </row>
    <row r="23" spans="1:21" ht="14.25">
      <c r="A23" s="111" t="s">
        <v>269</v>
      </c>
      <c r="B23" s="111"/>
      <c r="C23" s="10" t="s">
        <v>270</v>
      </c>
      <c r="D23" s="49"/>
      <c r="E23" s="49"/>
      <c r="F23" s="50">
        <f t="shared" si="0"/>
        <v>0</v>
      </c>
      <c r="G23" s="49">
        <v>0.1</v>
      </c>
      <c r="H23" s="49"/>
      <c r="I23" s="50">
        <f t="shared" si="1"/>
        <v>0.1</v>
      </c>
      <c r="J23" s="49"/>
      <c r="K23" s="49"/>
      <c r="L23" s="50">
        <f t="shared" si="2"/>
        <v>0</v>
      </c>
      <c r="M23" s="49"/>
      <c r="N23" s="49"/>
      <c r="O23" s="49"/>
      <c r="P23" s="49"/>
      <c r="Q23" s="49"/>
      <c r="R23" s="49"/>
      <c r="S23" s="50">
        <f t="shared" si="3"/>
        <v>0</v>
      </c>
      <c r="T23" s="49"/>
      <c r="U23" s="49">
        <f t="shared" si="4"/>
        <v>0</v>
      </c>
    </row>
    <row r="24" spans="1:21" ht="14.25">
      <c r="A24" s="111" t="s">
        <v>271</v>
      </c>
      <c r="B24" s="111"/>
      <c r="C24" s="10" t="s">
        <v>272</v>
      </c>
      <c r="D24" s="49"/>
      <c r="E24" s="49"/>
      <c r="F24" s="50">
        <f t="shared" si="0"/>
        <v>0</v>
      </c>
      <c r="G24" s="49"/>
      <c r="H24" s="49">
        <v>0.25</v>
      </c>
      <c r="I24" s="50">
        <f t="shared" si="1"/>
        <v>0.25</v>
      </c>
      <c r="J24" s="49">
        <v>0.1</v>
      </c>
      <c r="K24" s="49"/>
      <c r="L24" s="50">
        <f t="shared" si="2"/>
        <v>0.1</v>
      </c>
      <c r="M24" s="49"/>
      <c r="N24" s="49"/>
      <c r="O24" s="49"/>
      <c r="P24" s="49"/>
      <c r="Q24" s="49"/>
      <c r="R24" s="49"/>
      <c r="S24" s="50">
        <f t="shared" si="3"/>
        <v>0</v>
      </c>
      <c r="T24" s="49"/>
      <c r="U24" s="49">
        <f t="shared" si="4"/>
        <v>0</v>
      </c>
    </row>
    <row r="25" spans="1:21" ht="14.25">
      <c r="A25" s="111" t="s">
        <v>273</v>
      </c>
      <c r="B25" s="111"/>
      <c r="C25" s="10" t="s">
        <v>274</v>
      </c>
      <c r="D25" s="49"/>
      <c r="E25" s="49"/>
      <c r="F25" s="50">
        <f t="shared" si="0"/>
        <v>0</v>
      </c>
      <c r="G25" s="49"/>
      <c r="H25" s="49"/>
      <c r="I25" s="50">
        <f t="shared" si="1"/>
        <v>0</v>
      </c>
      <c r="J25" s="49"/>
      <c r="K25" s="49"/>
      <c r="L25" s="50">
        <f t="shared" si="2"/>
        <v>0</v>
      </c>
      <c r="M25" s="49"/>
      <c r="N25" s="49"/>
      <c r="O25" s="49"/>
      <c r="P25" s="49"/>
      <c r="Q25" s="49"/>
      <c r="R25" s="49"/>
      <c r="S25" s="50">
        <f t="shared" si="3"/>
        <v>0</v>
      </c>
      <c r="T25" s="49"/>
      <c r="U25" s="49">
        <f t="shared" si="4"/>
        <v>0</v>
      </c>
    </row>
    <row r="26" spans="1:21" ht="14.25">
      <c r="A26" s="111" t="s">
        <v>275</v>
      </c>
      <c r="B26" s="111"/>
      <c r="C26" s="10" t="s">
        <v>276</v>
      </c>
      <c r="D26" s="49"/>
      <c r="E26" s="49"/>
      <c r="F26" s="50">
        <f t="shared" si="0"/>
        <v>0</v>
      </c>
      <c r="G26" s="49">
        <v>0.25</v>
      </c>
      <c r="H26" s="49"/>
      <c r="I26" s="50">
        <f t="shared" si="1"/>
        <v>0.25</v>
      </c>
      <c r="J26" s="49"/>
      <c r="K26" s="49">
        <v>0.25</v>
      </c>
      <c r="L26" s="50">
        <f t="shared" si="2"/>
        <v>0.25</v>
      </c>
      <c r="M26" s="49">
        <v>0.25</v>
      </c>
      <c r="N26" s="49"/>
      <c r="O26" s="49"/>
      <c r="P26" s="49">
        <v>0.5</v>
      </c>
      <c r="Q26" s="49"/>
      <c r="R26" s="49"/>
      <c r="S26" s="50">
        <f t="shared" si="3"/>
        <v>0.75</v>
      </c>
      <c r="T26" s="49"/>
      <c r="U26" s="49">
        <f t="shared" si="4"/>
        <v>0</v>
      </c>
    </row>
    <row r="27" spans="1:21" ht="14.25">
      <c r="A27" s="111" t="s">
        <v>277</v>
      </c>
      <c r="B27" s="111"/>
      <c r="C27" s="10" t="s">
        <v>278</v>
      </c>
      <c r="D27" s="49"/>
      <c r="E27" s="49"/>
      <c r="F27" s="50">
        <f t="shared" si="0"/>
        <v>0</v>
      </c>
      <c r="G27" s="49"/>
      <c r="H27" s="49"/>
      <c r="I27" s="50">
        <f t="shared" si="1"/>
        <v>0</v>
      </c>
      <c r="J27" s="49"/>
      <c r="K27" s="49">
        <v>0.25</v>
      </c>
      <c r="L27" s="50">
        <f t="shared" si="2"/>
        <v>0.25</v>
      </c>
      <c r="M27" s="49"/>
      <c r="N27" s="49"/>
      <c r="O27" s="49"/>
      <c r="P27" s="49"/>
      <c r="Q27" s="49"/>
      <c r="R27" s="49"/>
      <c r="S27" s="50">
        <f t="shared" si="3"/>
        <v>0</v>
      </c>
      <c r="T27" s="49"/>
      <c r="U27" s="49">
        <f t="shared" si="4"/>
        <v>0</v>
      </c>
    </row>
    <row r="28" spans="1:21" ht="14.25">
      <c r="A28" s="111" t="s">
        <v>279</v>
      </c>
      <c r="B28" s="111"/>
      <c r="C28" s="10" t="s">
        <v>280</v>
      </c>
      <c r="D28" s="49">
        <v>0.125</v>
      </c>
      <c r="E28" s="49">
        <v>0.25</v>
      </c>
      <c r="F28" s="50">
        <f t="shared" si="0"/>
        <v>0.375</v>
      </c>
      <c r="G28" s="49"/>
      <c r="H28" s="49"/>
      <c r="I28" s="50">
        <f t="shared" si="1"/>
        <v>0</v>
      </c>
      <c r="J28" s="49">
        <v>0.25</v>
      </c>
      <c r="K28" s="49"/>
      <c r="L28" s="50">
        <f t="shared" si="2"/>
        <v>0.25</v>
      </c>
      <c r="M28" s="49"/>
      <c r="N28" s="49"/>
      <c r="O28" s="49"/>
      <c r="P28" s="49"/>
      <c r="Q28" s="49">
        <v>0.25</v>
      </c>
      <c r="R28" s="49"/>
      <c r="S28" s="50">
        <f t="shared" si="3"/>
        <v>0.25</v>
      </c>
      <c r="T28" s="49"/>
      <c r="U28" s="49">
        <f t="shared" si="4"/>
        <v>0</v>
      </c>
    </row>
    <row r="29" spans="1:21" ht="14.25">
      <c r="A29" s="111" t="s">
        <v>281</v>
      </c>
      <c r="B29" s="111"/>
      <c r="C29" s="10" t="s">
        <v>282</v>
      </c>
      <c r="D29" s="49"/>
      <c r="E29" s="49"/>
      <c r="F29" s="50">
        <f t="shared" si="0"/>
        <v>0</v>
      </c>
      <c r="G29" s="49">
        <v>0.1</v>
      </c>
      <c r="H29" s="49">
        <v>0.25</v>
      </c>
      <c r="I29" s="50">
        <f t="shared" si="1"/>
        <v>0.35</v>
      </c>
      <c r="J29" s="49">
        <v>0.1</v>
      </c>
      <c r="K29" s="49">
        <v>0.25</v>
      </c>
      <c r="L29" s="50">
        <f t="shared" si="2"/>
        <v>0.35</v>
      </c>
      <c r="M29" s="49"/>
      <c r="N29" s="49"/>
      <c r="O29" s="49"/>
      <c r="P29" s="49"/>
      <c r="Q29" s="49"/>
      <c r="R29" s="49">
        <v>0.25</v>
      </c>
      <c r="S29" s="50">
        <f t="shared" si="3"/>
        <v>0.25</v>
      </c>
      <c r="T29" s="49"/>
      <c r="U29" s="49">
        <f t="shared" si="4"/>
        <v>0</v>
      </c>
    </row>
    <row r="30" spans="1:21" ht="14.25">
      <c r="A30" s="111" t="s">
        <v>283</v>
      </c>
      <c r="B30" s="111"/>
      <c r="C30" s="10" t="s">
        <v>284</v>
      </c>
      <c r="D30" s="49">
        <v>0.125</v>
      </c>
      <c r="E30" s="49"/>
      <c r="F30" s="50">
        <f t="shared" si="0"/>
        <v>0.125</v>
      </c>
      <c r="G30" s="49"/>
      <c r="H30" s="49"/>
      <c r="I30" s="50">
        <f t="shared" si="1"/>
        <v>0</v>
      </c>
      <c r="J30" s="49"/>
      <c r="K30" s="49"/>
      <c r="L30" s="50">
        <f t="shared" si="2"/>
        <v>0</v>
      </c>
      <c r="M30" s="49"/>
      <c r="N30" s="49"/>
      <c r="O30" s="49"/>
      <c r="P30" s="49"/>
      <c r="Q30" s="49"/>
      <c r="R30" s="49"/>
      <c r="S30" s="50">
        <f t="shared" si="3"/>
        <v>0</v>
      </c>
      <c r="T30" s="49"/>
      <c r="U30" s="49">
        <f t="shared" si="4"/>
        <v>0</v>
      </c>
    </row>
    <row r="31" spans="1:21" ht="14.25">
      <c r="A31" s="111" t="s">
        <v>285</v>
      </c>
      <c r="B31" s="111"/>
      <c r="C31" s="10" t="s">
        <v>286</v>
      </c>
      <c r="D31" s="49"/>
      <c r="E31" s="49"/>
      <c r="F31" s="50">
        <f t="shared" si="0"/>
        <v>0</v>
      </c>
      <c r="G31" s="49"/>
      <c r="H31" s="49">
        <v>0.25</v>
      </c>
      <c r="I31" s="50">
        <f t="shared" si="1"/>
        <v>0.25</v>
      </c>
      <c r="J31" s="49">
        <v>0.1</v>
      </c>
      <c r="K31" s="49"/>
      <c r="L31" s="50">
        <f t="shared" si="2"/>
        <v>0.1</v>
      </c>
      <c r="M31" s="49"/>
      <c r="N31" s="49"/>
      <c r="O31" s="49"/>
      <c r="P31" s="49"/>
      <c r="Q31" s="49"/>
      <c r="R31" s="49"/>
      <c r="S31" s="50">
        <f t="shared" si="3"/>
        <v>0</v>
      </c>
      <c r="T31" s="49"/>
      <c r="U31" s="49">
        <f t="shared" si="4"/>
        <v>0</v>
      </c>
    </row>
    <row r="32" spans="1:21" ht="14.25">
      <c r="A32" s="111" t="s">
        <v>287</v>
      </c>
      <c r="B32" s="111"/>
      <c r="C32" s="10" t="s">
        <v>288</v>
      </c>
      <c r="D32" s="49"/>
      <c r="E32" s="49"/>
      <c r="F32" s="50">
        <f t="shared" si="0"/>
        <v>0</v>
      </c>
      <c r="G32" s="49"/>
      <c r="H32" s="49">
        <v>0.25</v>
      </c>
      <c r="I32" s="50">
        <f t="shared" si="1"/>
        <v>0.25</v>
      </c>
      <c r="J32" s="49">
        <v>0.1</v>
      </c>
      <c r="K32" s="49"/>
      <c r="L32" s="50">
        <f t="shared" si="2"/>
        <v>0.1</v>
      </c>
      <c r="M32" s="49"/>
      <c r="N32" s="49"/>
      <c r="O32" s="49"/>
      <c r="P32" s="49"/>
      <c r="Q32" s="49"/>
      <c r="R32" s="49"/>
      <c r="S32" s="50">
        <f t="shared" si="3"/>
        <v>0</v>
      </c>
      <c r="T32" s="49"/>
      <c r="U32" s="49">
        <f t="shared" si="4"/>
        <v>0</v>
      </c>
    </row>
    <row r="33" spans="1:21" ht="14.25">
      <c r="A33" s="111" t="s">
        <v>289</v>
      </c>
      <c r="B33" s="111"/>
      <c r="C33" s="10" t="s">
        <v>290</v>
      </c>
      <c r="D33" s="49"/>
      <c r="E33" s="49"/>
      <c r="F33" s="50">
        <f t="shared" si="0"/>
        <v>0</v>
      </c>
      <c r="G33" s="49"/>
      <c r="H33" s="49"/>
      <c r="I33" s="50">
        <f t="shared" si="1"/>
        <v>0</v>
      </c>
      <c r="J33" s="49"/>
      <c r="K33" s="49"/>
      <c r="L33" s="50">
        <f t="shared" si="2"/>
        <v>0</v>
      </c>
      <c r="M33" s="49"/>
      <c r="N33" s="49"/>
      <c r="O33" s="49"/>
      <c r="P33" s="49"/>
      <c r="Q33" s="49">
        <v>0.25</v>
      </c>
      <c r="R33" s="49"/>
      <c r="S33" s="50">
        <f t="shared" si="3"/>
        <v>0.25</v>
      </c>
      <c r="T33" s="49"/>
      <c r="U33" s="49">
        <f t="shared" si="4"/>
        <v>0</v>
      </c>
    </row>
    <row r="34" spans="1:21" ht="14.25">
      <c r="A34" s="111" t="s">
        <v>291</v>
      </c>
      <c r="B34" s="111"/>
      <c r="C34" s="10" t="s">
        <v>292</v>
      </c>
      <c r="D34" s="49"/>
      <c r="E34" s="49"/>
      <c r="F34" s="50">
        <f t="shared" si="0"/>
        <v>0</v>
      </c>
      <c r="G34" s="49"/>
      <c r="H34" s="49"/>
      <c r="I34" s="50">
        <f t="shared" si="1"/>
        <v>0</v>
      </c>
      <c r="J34" s="49"/>
      <c r="K34" s="49"/>
      <c r="L34" s="50">
        <f t="shared" si="2"/>
        <v>0</v>
      </c>
      <c r="M34" s="49"/>
      <c r="N34" s="49"/>
      <c r="O34" s="49"/>
      <c r="P34" s="49"/>
      <c r="Q34" s="49">
        <v>0.25</v>
      </c>
      <c r="R34" s="49"/>
      <c r="S34" s="50">
        <f t="shared" si="3"/>
        <v>0.25</v>
      </c>
      <c r="T34" s="49"/>
      <c r="U34" s="49">
        <f t="shared" si="4"/>
        <v>0</v>
      </c>
    </row>
    <row r="35" spans="1:21" ht="14.25">
      <c r="A35" s="111" t="s">
        <v>293</v>
      </c>
      <c r="B35" s="111"/>
      <c r="C35" s="10" t="s">
        <v>294</v>
      </c>
      <c r="D35" s="49"/>
      <c r="E35" s="49"/>
      <c r="F35" s="50">
        <f t="shared" si="0"/>
        <v>0</v>
      </c>
      <c r="G35" s="49"/>
      <c r="H35" s="49"/>
      <c r="I35" s="50">
        <f t="shared" si="1"/>
        <v>0</v>
      </c>
      <c r="J35" s="49">
        <v>0.1</v>
      </c>
      <c r="K35" s="49"/>
      <c r="L35" s="50">
        <f t="shared" si="2"/>
        <v>0.1</v>
      </c>
      <c r="M35" s="49"/>
      <c r="N35" s="49"/>
      <c r="O35" s="49"/>
      <c r="P35" s="49"/>
      <c r="Q35" s="49"/>
      <c r="R35" s="49"/>
      <c r="S35" s="50">
        <f t="shared" si="3"/>
        <v>0</v>
      </c>
      <c r="T35" s="49"/>
      <c r="U35" s="49">
        <f t="shared" si="4"/>
        <v>0</v>
      </c>
    </row>
    <row r="36" spans="1:21" ht="14.25">
      <c r="A36" s="111" t="s">
        <v>295</v>
      </c>
      <c r="B36" s="111"/>
      <c r="C36" s="10" t="s">
        <v>296</v>
      </c>
      <c r="D36" s="49"/>
      <c r="E36" s="49"/>
      <c r="F36" s="50">
        <f t="shared" si="0"/>
        <v>0</v>
      </c>
      <c r="G36" s="49"/>
      <c r="H36" s="49"/>
      <c r="I36" s="50">
        <f t="shared" si="1"/>
        <v>0</v>
      </c>
      <c r="J36" s="49"/>
      <c r="K36" s="49"/>
      <c r="L36" s="50">
        <f t="shared" si="2"/>
        <v>0</v>
      </c>
      <c r="M36" s="49"/>
      <c r="N36" s="49"/>
      <c r="O36" s="49"/>
      <c r="P36" s="49"/>
      <c r="Q36" s="49"/>
      <c r="R36" s="49"/>
      <c r="S36" s="50">
        <f t="shared" si="3"/>
        <v>0</v>
      </c>
      <c r="T36" s="49"/>
      <c r="U36" s="49">
        <f t="shared" si="4"/>
        <v>0</v>
      </c>
    </row>
    <row r="37" spans="1:21" ht="14.25">
      <c r="A37" s="111" t="s">
        <v>297</v>
      </c>
      <c r="B37" s="111"/>
      <c r="C37" s="10" t="s">
        <v>298</v>
      </c>
      <c r="D37" s="49"/>
      <c r="E37" s="49"/>
      <c r="F37" s="50">
        <f t="shared" si="0"/>
        <v>0</v>
      </c>
      <c r="G37" s="49"/>
      <c r="H37" s="49"/>
      <c r="I37" s="50">
        <f t="shared" si="1"/>
        <v>0</v>
      </c>
      <c r="J37" s="49"/>
      <c r="K37" s="49"/>
      <c r="L37" s="50">
        <f t="shared" si="2"/>
        <v>0</v>
      </c>
      <c r="M37" s="49"/>
      <c r="N37" s="49"/>
      <c r="O37" s="49"/>
      <c r="P37" s="49"/>
      <c r="Q37" s="49"/>
      <c r="R37" s="49"/>
      <c r="S37" s="50">
        <f t="shared" si="3"/>
        <v>0</v>
      </c>
      <c r="T37" s="49"/>
      <c r="U37" s="49">
        <f t="shared" si="4"/>
        <v>0</v>
      </c>
    </row>
    <row r="38" spans="1:21" ht="14.25">
      <c r="A38" s="111" t="s">
        <v>299</v>
      </c>
      <c r="B38" s="111"/>
      <c r="C38" s="10" t="s">
        <v>300</v>
      </c>
      <c r="D38" s="49"/>
      <c r="E38" s="49"/>
      <c r="F38" s="50">
        <f t="shared" si="0"/>
        <v>0</v>
      </c>
      <c r="G38" s="49"/>
      <c r="H38" s="49"/>
      <c r="I38" s="50">
        <f t="shared" si="1"/>
        <v>0</v>
      </c>
      <c r="J38" s="49"/>
      <c r="K38" s="49"/>
      <c r="L38" s="50">
        <f t="shared" si="2"/>
        <v>0</v>
      </c>
      <c r="M38" s="49"/>
      <c r="N38" s="49">
        <v>0.25</v>
      </c>
      <c r="O38" s="49"/>
      <c r="P38" s="49"/>
      <c r="Q38" s="49"/>
      <c r="R38" s="49"/>
      <c r="S38" s="50">
        <f t="shared" si="3"/>
        <v>0.25</v>
      </c>
      <c r="T38" s="49"/>
      <c r="U38" s="49">
        <f t="shared" si="4"/>
        <v>0</v>
      </c>
    </row>
  </sheetData>
  <mergeCells count="61">
    <mergeCell ref="R5:R6"/>
    <mergeCell ref="S3:S6"/>
    <mergeCell ref="T5:T6"/>
    <mergeCell ref="U3:U6"/>
    <mergeCell ref="N5:N6"/>
    <mergeCell ref="O5:O6"/>
    <mergeCell ref="G5:G6"/>
    <mergeCell ref="A3:C3"/>
    <mergeCell ref="A4:C4"/>
    <mergeCell ref="A5:C5"/>
    <mergeCell ref="A6:B6"/>
    <mergeCell ref="A37:B37"/>
    <mergeCell ref="A28:B28"/>
    <mergeCell ref="P5:P6"/>
    <mergeCell ref="Q5:Q6"/>
    <mergeCell ref="H5:H6"/>
    <mergeCell ref="I3:I6"/>
    <mergeCell ref="J5:J6"/>
    <mergeCell ref="K5:K6"/>
    <mergeCell ref="L3:L6"/>
    <mergeCell ref="M5:M6"/>
    <mergeCell ref="A29:B29"/>
    <mergeCell ref="A30:B30"/>
    <mergeCell ref="A31:B31"/>
    <mergeCell ref="A32:B32"/>
    <mergeCell ref="A38:B38"/>
    <mergeCell ref="D5:D6"/>
    <mergeCell ref="A33:B33"/>
    <mergeCell ref="A34:B34"/>
    <mergeCell ref="A35:B35"/>
    <mergeCell ref="A36:B36"/>
    <mergeCell ref="A27:B2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17:B1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7:B7"/>
    <mergeCell ref="D1:U1"/>
    <mergeCell ref="D2:F2"/>
    <mergeCell ref="G2:I2"/>
    <mergeCell ref="J2:L2"/>
    <mergeCell ref="M2:S2"/>
    <mergeCell ref="T2:U2"/>
    <mergeCell ref="E5:E6"/>
    <mergeCell ref="F3:F6"/>
    <mergeCell ref="A1:C2"/>
  </mergeCells>
  <phoneticPr fontId="21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38"/>
  <sheetViews>
    <sheetView zoomScale="80" zoomScaleNormal="80" workbookViewId="0">
      <selection activeCell="I18" sqref="I18"/>
    </sheetView>
  </sheetViews>
  <sheetFormatPr defaultColWidth="9" defaultRowHeight="13.5"/>
  <sheetData>
    <row r="1" spans="1:19" ht="35.25">
      <c r="A1" s="123" t="s">
        <v>301</v>
      </c>
      <c r="B1" s="123"/>
      <c r="C1" s="93" t="s">
        <v>1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</row>
    <row r="2" spans="1:19" ht="14.25">
      <c r="A2" s="123"/>
      <c r="B2" s="123"/>
      <c r="C2" s="82" t="s">
        <v>2</v>
      </c>
      <c r="D2" s="82"/>
      <c r="E2" s="82"/>
      <c r="F2" s="82" t="s">
        <v>3</v>
      </c>
      <c r="G2" s="82"/>
      <c r="H2" s="82"/>
      <c r="I2" s="82" t="s">
        <v>4</v>
      </c>
      <c r="J2" s="82"/>
      <c r="K2" s="82" t="s">
        <v>5</v>
      </c>
      <c r="L2" s="82"/>
      <c r="M2" s="82"/>
      <c r="N2" s="82"/>
      <c r="O2" s="82"/>
      <c r="P2" s="82"/>
      <c r="Q2" s="82" t="s">
        <v>6</v>
      </c>
      <c r="R2" s="82"/>
      <c r="S2" s="82"/>
    </row>
    <row r="3" spans="1:19" ht="27">
      <c r="A3" s="120" t="s">
        <v>7</v>
      </c>
      <c r="B3" s="120"/>
      <c r="C3" s="43" t="s">
        <v>302</v>
      </c>
      <c r="D3" s="43" t="s">
        <v>303</v>
      </c>
      <c r="E3" s="122" t="s">
        <v>9</v>
      </c>
      <c r="F3" s="43" t="s">
        <v>304</v>
      </c>
      <c r="G3" s="43" t="s">
        <v>305</v>
      </c>
      <c r="H3" s="122" t="s">
        <v>11</v>
      </c>
      <c r="I3" s="43" t="s">
        <v>306</v>
      </c>
      <c r="J3" s="122" t="s">
        <v>14</v>
      </c>
      <c r="K3" s="43" t="s">
        <v>307</v>
      </c>
      <c r="L3" s="43" t="s">
        <v>308</v>
      </c>
      <c r="M3" s="43" t="s">
        <v>309</v>
      </c>
      <c r="N3" s="43" t="s">
        <v>310</v>
      </c>
      <c r="O3" s="43" t="s">
        <v>305</v>
      </c>
      <c r="P3" s="122" t="s">
        <v>20</v>
      </c>
      <c r="Q3" s="43">
        <v>11.7</v>
      </c>
      <c r="R3" s="43" t="s">
        <v>311</v>
      </c>
      <c r="S3" s="120" t="s">
        <v>21</v>
      </c>
    </row>
    <row r="4" spans="1:19" ht="148.5">
      <c r="A4" s="120" t="s">
        <v>22</v>
      </c>
      <c r="B4" s="120"/>
      <c r="C4" s="28" t="s">
        <v>23</v>
      </c>
      <c r="D4" s="44" t="s">
        <v>31</v>
      </c>
      <c r="E4" s="122"/>
      <c r="F4" s="44" t="s">
        <v>24</v>
      </c>
      <c r="G4" s="44" t="s">
        <v>28</v>
      </c>
      <c r="H4" s="122"/>
      <c r="I4" s="44" t="s">
        <v>25</v>
      </c>
      <c r="J4" s="122"/>
      <c r="K4" s="44" t="s">
        <v>230</v>
      </c>
      <c r="L4" s="44" t="s">
        <v>231</v>
      </c>
      <c r="M4" s="44" t="s">
        <v>30</v>
      </c>
      <c r="N4" s="44" t="s">
        <v>32</v>
      </c>
      <c r="O4" s="44" t="s">
        <v>33</v>
      </c>
      <c r="P4" s="122"/>
      <c r="Q4" s="44" t="s">
        <v>312</v>
      </c>
      <c r="R4" s="44" t="s">
        <v>313</v>
      </c>
      <c r="S4" s="120"/>
    </row>
    <row r="5" spans="1:19" ht="14.1" customHeight="1">
      <c r="A5" s="120" t="s">
        <v>36</v>
      </c>
      <c r="B5" s="120"/>
      <c r="C5" s="121" t="s">
        <v>37</v>
      </c>
      <c r="D5" s="121" t="s">
        <v>314</v>
      </c>
      <c r="E5" s="122"/>
      <c r="F5" s="121" t="s">
        <v>235</v>
      </c>
      <c r="G5" s="121" t="s">
        <v>234</v>
      </c>
      <c r="H5" s="122"/>
      <c r="I5" s="121" t="s">
        <v>39</v>
      </c>
      <c r="J5" s="122"/>
      <c r="K5" s="121" t="s">
        <v>236</v>
      </c>
      <c r="L5" s="121" t="s">
        <v>236</v>
      </c>
      <c r="M5" s="121" t="s">
        <v>40</v>
      </c>
      <c r="N5" s="121" t="s">
        <v>41</v>
      </c>
      <c r="O5" s="121" t="s">
        <v>42</v>
      </c>
      <c r="P5" s="122"/>
      <c r="Q5" s="121" t="s">
        <v>39</v>
      </c>
      <c r="R5" s="121"/>
      <c r="S5" s="120"/>
    </row>
    <row r="6" spans="1:19">
      <c r="A6" s="42" t="s">
        <v>43</v>
      </c>
      <c r="B6" s="42" t="s">
        <v>44</v>
      </c>
      <c r="C6" s="121"/>
      <c r="D6" s="121"/>
      <c r="E6" s="122"/>
      <c r="F6" s="121"/>
      <c r="G6" s="121"/>
      <c r="H6" s="122"/>
      <c r="I6" s="121"/>
      <c r="J6" s="122"/>
      <c r="K6" s="121"/>
      <c r="L6" s="121"/>
      <c r="M6" s="121"/>
      <c r="N6" s="121"/>
      <c r="O6" s="121"/>
      <c r="P6" s="122"/>
      <c r="Q6" s="121"/>
      <c r="R6" s="121"/>
      <c r="S6" s="120"/>
    </row>
    <row r="7" spans="1:19">
      <c r="A7" s="45" t="s">
        <v>315</v>
      </c>
      <c r="B7" s="45" t="s">
        <v>316</v>
      </c>
      <c r="C7" s="45"/>
      <c r="D7" s="45"/>
      <c r="E7" s="45">
        <f t="shared" ref="E7:E21" si="0">SUM(C7:D7)</f>
        <v>0</v>
      </c>
      <c r="F7" s="45"/>
      <c r="G7" s="45"/>
      <c r="H7" s="45">
        <f>SUM(F7:G7)</f>
        <v>0</v>
      </c>
      <c r="I7" s="45"/>
      <c r="J7" s="45">
        <f>SUM(I7:I7)</f>
        <v>0</v>
      </c>
      <c r="K7" s="45"/>
      <c r="L7" s="45">
        <v>0.25</v>
      </c>
      <c r="M7" s="45"/>
      <c r="N7" s="45"/>
      <c r="O7" s="45"/>
      <c r="P7" s="45">
        <f>SUM(K7:O7)</f>
        <v>0.25</v>
      </c>
      <c r="Q7" s="45"/>
      <c r="R7" s="45"/>
      <c r="S7" s="45">
        <f>SUM(Q7:R7)</f>
        <v>0</v>
      </c>
    </row>
    <row r="8" spans="1:19">
      <c r="A8" s="45" t="s">
        <v>317</v>
      </c>
      <c r="B8" s="45" t="s">
        <v>318</v>
      </c>
      <c r="C8" s="45">
        <v>0.25</v>
      </c>
      <c r="D8" s="45"/>
      <c r="E8" s="45">
        <f t="shared" si="0"/>
        <v>0.25</v>
      </c>
      <c r="F8" s="45"/>
      <c r="G8" s="45"/>
      <c r="H8" s="45">
        <f t="shared" ref="H8:H38" si="1">SUM(F8:G8)</f>
        <v>0</v>
      </c>
      <c r="I8" s="45">
        <v>0.25</v>
      </c>
      <c r="J8" s="45">
        <f t="shared" ref="J8:J38" si="2">SUM(I8:I8)</f>
        <v>0.25</v>
      </c>
      <c r="K8" s="45">
        <v>0.25</v>
      </c>
      <c r="L8" s="45"/>
      <c r="M8" s="45"/>
      <c r="N8" s="45"/>
      <c r="O8" s="45"/>
      <c r="P8" s="45">
        <f t="shared" ref="P8:P38" si="3">SUM(K8:O8)</f>
        <v>0.25</v>
      </c>
      <c r="Q8" s="45"/>
      <c r="R8" s="45"/>
      <c r="S8" s="45">
        <f t="shared" ref="S8:S38" si="4">SUM(Q8:R8)</f>
        <v>0</v>
      </c>
    </row>
    <row r="9" spans="1:19">
      <c r="A9" s="45" t="s">
        <v>319</v>
      </c>
      <c r="B9" s="45" t="s">
        <v>320</v>
      </c>
      <c r="C9" s="45"/>
      <c r="D9" s="45"/>
      <c r="E9" s="45">
        <f t="shared" si="0"/>
        <v>0</v>
      </c>
      <c r="F9" s="45"/>
      <c r="G9" s="45"/>
      <c r="H9" s="45">
        <f t="shared" si="1"/>
        <v>0</v>
      </c>
      <c r="I9" s="45"/>
      <c r="J9" s="45">
        <f t="shared" si="2"/>
        <v>0</v>
      </c>
      <c r="K9" s="45"/>
      <c r="L9" s="45"/>
      <c r="M9" s="45"/>
      <c r="N9" s="45"/>
      <c r="O9" s="45"/>
      <c r="P9" s="45">
        <f t="shared" si="3"/>
        <v>0</v>
      </c>
      <c r="Q9" s="45"/>
      <c r="R9" s="45"/>
      <c r="S9" s="45">
        <f t="shared" si="4"/>
        <v>0</v>
      </c>
    </row>
    <row r="10" spans="1:19">
      <c r="A10" s="45" t="s">
        <v>321</v>
      </c>
      <c r="B10" s="45" t="s">
        <v>322</v>
      </c>
      <c r="C10" s="45"/>
      <c r="D10" s="45"/>
      <c r="E10" s="45">
        <f t="shared" si="0"/>
        <v>0</v>
      </c>
      <c r="F10" s="45"/>
      <c r="G10" s="45"/>
      <c r="H10" s="45">
        <f t="shared" si="1"/>
        <v>0</v>
      </c>
      <c r="I10" s="45">
        <v>0.25</v>
      </c>
      <c r="J10" s="45">
        <f t="shared" si="2"/>
        <v>0.25</v>
      </c>
      <c r="K10" s="45"/>
      <c r="L10" s="45"/>
      <c r="M10" s="45"/>
      <c r="N10" s="45"/>
      <c r="O10" s="45"/>
      <c r="P10" s="45">
        <f t="shared" si="3"/>
        <v>0</v>
      </c>
      <c r="Q10" s="45"/>
      <c r="R10" s="45"/>
      <c r="S10" s="45">
        <f t="shared" si="4"/>
        <v>0</v>
      </c>
    </row>
    <row r="11" spans="1:19">
      <c r="A11" s="45" t="s">
        <v>323</v>
      </c>
      <c r="B11" s="45" t="s">
        <v>324</v>
      </c>
      <c r="C11" s="45"/>
      <c r="D11" s="45"/>
      <c r="E11" s="45">
        <f t="shared" si="0"/>
        <v>0</v>
      </c>
      <c r="F11" s="45"/>
      <c r="G11" s="45"/>
      <c r="H11" s="45">
        <f t="shared" si="1"/>
        <v>0</v>
      </c>
      <c r="I11" s="45"/>
      <c r="J11" s="45">
        <f t="shared" si="2"/>
        <v>0</v>
      </c>
      <c r="K11" s="45"/>
      <c r="L11" s="45"/>
      <c r="M11" s="45"/>
      <c r="N11" s="45"/>
      <c r="O11" s="45"/>
      <c r="P11" s="45">
        <f t="shared" si="3"/>
        <v>0</v>
      </c>
      <c r="Q11" s="45"/>
      <c r="R11" s="45"/>
      <c r="S11" s="45">
        <f t="shared" si="4"/>
        <v>0</v>
      </c>
    </row>
    <row r="12" spans="1:19">
      <c r="A12" s="45" t="s">
        <v>325</v>
      </c>
      <c r="B12" s="45" t="s">
        <v>326</v>
      </c>
      <c r="C12" s="45"/>
      <c r="D12" s="45"/>
      <c r="E12" s="45">
        <f t="shared" si="0"/>
        <v>0</v>
      </c>
      <c r="F12" s="45"/>
      <c r="G12" s="45"/>
      <c r="H12" s="45">
        <f t="shared" si="1"/>
        <v>0</v>
      </c>
      <c r="I12" s="45"/>
      <c r="J12" s="45">
        <f t="shared" si="2"/>
        <v>0</v>
      </c>
      <c r="K12" s="45"/>
      <c r="L12" s="45"/>
      <c r="M12" s="45">
        <v>0.35</v>
      </c>
      <c r="N12" s="45"/>
      <c r="O12" s="45"/>
      <c r="P12" s="45">
        <f t="shared" si="3"/>
        <v>0.35</v>
      </c>
      <c r="Q12" s="45"/>
      <c r="R12" s="45"/>
      <c r="S12" s="45">
        <f t="shared" si="4"/>
        <v>0</v>
      </c>
    </row>
    <row r="13" spans="1:19">
      <c r="A13" s="45" t="s">
        <v>327</v>
      </c>
      <c r="B13" s="45" t="s">
        <v>328</v>
      </c>
      <c r="C13" s="45"/>
      <c r="D13" s="45"/>
      <c r="E13" s="45">
        <f t="shared" si="0"/>
        <v>0</v>
      </c>
      <c r="F13" s="45"/>
      <c r="G13" s="45"/>
      <c r="H13" s="45">
        <f t="shared" si="1"/>
        <v>0</v>
      </c>
      <c r="I13" s="45"/>
      <c r="J13" s="45">
        <f t="shared" si="2"/>
        <v>0</v>
      </c>
      <c r="K13" s="45"/>
      <c r="L13" s="45"/>
      <c r="M13" s="45"/>
      <c r="N13" s="45"/>
      <c r="O13" s="45"/>
      <c r="P13" s="45">
        <f t="shared" si="3"/>
        <v>0</v>
      </c>
      <c r="Q13" s="45"/>
      <c r="R13" s="45"/>
      <c r="S13" s="45">
        <f t="shared" si="4"/>
        <v>0</v>
      </c>
    </row>
    <row r="14" spans="1:19">
      <c r="A14" s="45" t="s">
        <v>329</v>
      </c>
      <c r="B14" s="45" t="s">
        <v>330</v>
      </c>
      <c r="C14" s="45"/>
      <c r="D14" s="45"/>
      <c r="E14" s="45">
        <f t="shared" si="0"/>
        <v>0</v>
      </c>
      <c r="F14" s="45"/>
      <c r="G14" s="45"/>
      <c r="H14" s="45">
        <f t="shared" si="1"/>
        <v>0</v>
      </c>
      <c r="I14" s="45">
        <v>0.25</v>
      </c>
      <c r="J14" s="45">
        <f t="shared" si="2"/>
        <v>0.25</v>
      </c>
      <c r="K14" s="45">
        <v>0.25</v>
      </c>
      <c r="L14" s="45"/>
      <c r="M14" s="45"/>
      <c r="N14" s="45"/>
      <c r="O14" s="45"/>
      <c r="P14" s="45">
        <f t="shared" si="3"/>
        <v>0.25</v>
      </c>
      <c r="Q14" s="45"/>
      <c r="R14" s="45"/>
      <c r="S14" s="45">
        <f t="shared" si="4"/>
        <v>0</v>
      </c>
    </row>
    <row r="15" spans="1:19">
      <c r="A15" s="45" t="s">
        <v>331</v>
      </c>
      <c r="B15" s="45" t="s">
        <v>332</v>
      </c>
      <c r="C15" s="45"/>
      <c r="D15" s="45"/>
      <c r="E15" s="45">
        <f t="shared" si="0"/>
        <v>0</v>
      </c>
      <c r="F15" s="45">
        <v>0.25</v>
      </c>
      <c r="G15" s="45"/>
      <c r="H15" s="45">
        <f t="shared" si="1"/>
        <v>0.25</v>
      </c>
      <c r="I15" s="45">
        <v>0.25</v>
      </c>
      <c r="J15" s="45">
        <f t="shared" si="2"/>
        <v>0.25</v>
      </c>
      <c r="K15" s="45">
        <v>0.25</v>
      </c>
      <c r="L15" s="45"/>
      <c r="M15" s="45"/>
      <c r="N15" s="45"/>
      <c r="O15" s="45"/>
      <c r="P15" s="45">
        <f t="shared" si="3"/>
        <v>0.25</v>
      </c>
      <c r="Q15" s="45"/>
      <c r="R15" s="45"/>
      <c r="S15" s="45">
        <f t="shared" si="4"/>
        <v>0</v>
      </c>
    </row>
    <row r="16" spans="1:19">
      <c r="A16" s="45" t="s">
        <v>333</v>
      </c>
      <c r="B16" s="45" t="s">
        <v>334</v>
      </c>
      <c r="C16" s="45"/>
      <c r="D16" s="45"/>
      <c r="E16" s="45">
        <f t="shared" si="0"/>
        <v>0</v>
      </c>
      <c r="F16" s="45"/>
      <c r="G16" s="45"/>
      <c r="H16" s="45">
        <f t="shared" si="1"/>
        <v>0</v>
      </c>
      <c r="I16" s="45"/>
      <c r="J16" s="45">
        <f t="shared" si="2"/>
        <v>0</v>
      </c>
      <c r="K16" s="45"/>
      <c r="L16" s="45"/>
      <c r="M16" s="45"/>
      <c r="N16" s="45"/>
      <c r="O16" s="45"/>
      <c r="P16" s="45">
        <f t="shared" si="3"/>
        <v>0</v>
      </c>
      <c r="Q16" s="45"/>
      <c r="R16" s="45"/>
      <c r="S16" s="45">
        <f t="shared" si="4"/>
        <v>0</v>
      </c>
    </row>
    <row r="17" spans="1:19">
      <c r="A17" s="45" t="s">
        <v>335</v>
      </c>
      <c r="B17" s="45" t="s">
        <v>336</v>
      </c>
      <c r="C17" s="45"/>
      <c r="D17" s="45"/>
      <c r="E17" s="45">
        <f t="shared" si="0"/>
        <v>0</v>
      </c>
      <c r="F17" s="45"/>
      <c r="G17" s="45"/>
      <c r="H17" s="45">
        <f t="shared" si="1"/>
        <v>0</v>
      </c>
      <c r="I17" s="45"/>
      <c r="J17" s="45">
        <f t="shared" si="2"/>
        <v>0</v>
      </c>
      <c r="K17" s="45"/>
      <c r="L17" s="45"/>
      <c r="M17" s="45"/>
      <c r="N17" s="45"/>
      <c r="O17" s="45"/>
      <c r="P17" s="45">
        <f t="shared" si="3"/>
        <v>0</v>
      </c>
      <c r="Q17" s="45"/>
      <c r="R17" s="45"/>
      <c r="S17" s="45">
        <f t="shared" si="4"/>
        <v>0</v>
      </c>
    </row>
    <row r="18" spans="1:19">
      <c r="A18" s="45" t="s">
        <v>337</v>
      </c>
      <c r="B18" s="45" t="s">
        <v>338</v>
      </c>
      <c r="C18" s="45"/>
      <c r="D18" s="45"/>
      <c r="E18" s="45">
        <f t="shared" si="0"/>
        <v>0</v>
      </c>
      <c r="F18" s="45"/>
      <c r="G18" s="45"/>
      <c r="H18" s="45">
        <f t="shared" si="1"/>
        <v>0</v>
      </c>
      <c r="I18" s="45"/>
      <c r="J18" s="45">
        <f t="shared" si="2"/>
        <v>0</v>
      </c>
      <c r="K18" s="45"/>
      <c r="L18" s="45"/>
      <c r="M18" s="45"/>
      <c r="N18" s="45"/>
      <c r="O18" s="45"/>
      <c r="P18" s="45">
        <f t="shared" si="3"/>
        <v>0</v>
      </c>
      <c r="Q18" s="45"/>
      <c r="R18" s="45"/>
      <c r="S18" s="45">
        <f t="shared" si="4"/>
        <v>0</v>
      </c>
    </row>
    <row r="19" spans="1:19">
      <c r="A19" s="45" t="s">
        <v>339</v>
      </c>
      <c r="B19" s="45" t="s">
        <v>340</v>
      </c>
      <c r="C19" s="45"/>
      <c r="D19" s="45"/>
      <c r="E19" s="45">
        <f t="shared" si="0"/>
        <v>0</v>
      </c>
      <c r="F19" s="45">
        <v>0.25</v>
      </c>
      <c r="G19" s="45"/>
      <c r="H19" s="45">
        <f t="shared" si="1"/>
        <v>0.25</v>
      </c>
      <c r="I19" s="45"/>
      <c r="J19" s="45">
        <f t="shared" si="2"/>
        <v>0</v>
      </c>
      <c r="K19" s="45"/>
      <c r="L19" s="45"/>
      <c r="M19" s="45"/>
      <c r="N19" s="45"/>
      <c r="O19" s="45"/>
      <c r="P19" s="45">
        <f t="shared" si="3"/>
        <v>0</v>
      </c>
      <c r="Q19" s="45"/>
      <c r="R19" s="45"/>
      <c r="S19" s="45">
        <f t="shared" si="4"/>
        <v>0</v>
      </c>
    </row>
    <row r="20" spans="1:19">
      <c r="A20" s="45" t="s">
        <v>341</v>
      </c>
      <c r="B20" s="45" t="s">
        <v>342</v>
      </c>
      <c r="C20" s="45"/>
      <c r="D20" s="45"/>
      <c r="E20" s="45">
        <f t="shared" si="0"/>
        <v>0</v>
      </c>
      <c r="F20" s="45"/>
      <c r="G20" s="45"/>
      <c r="H20" s="45">
        <f t="shared" si="1"/>
        <v>0</v>
      </c>
      <c r="I20" s="45">
        <v>0.25</v>
      </c>
      <c r="J20" s="45">
        <f t="shared" si="2"/>
        <v>0.25</v>
      </c>
      <c r="K20" s="45"/>
      <c r="L20" s="45"/>
      <c r="M20" s="45"/>
      <c r="N20" s="45"/>
      <c r="O20" s="45"/>
      <c r="P20" s="45">
        <f t="shared" si="3"/>
        <v>0</v>
      </c>
      <c r="Q20" s="45"/>
      <c r="R20" s="45"/>
      <c r="S20" s="45">
        <f t="shared" si="4"/>
        <v>0</v>
      </c>
    </row>
    <row r="21" spans="1:19">
      <c r="A21" s="45" t="s">
        <v>343</v>
      </c>
      <c r="B21" s="45" t="s">
        <v>344</v>
      </c>
      <c r="C21" s="45"/>
      <c r="D21" s="45">
        <v>0.25</v>
      </c>
      <c r="E21" s="45">
        <f t="shared" si="0"/>
        <v>0.25</v>
      </c>
      <c r="F21" s="45">
        <v>0.25</v>
      </c>
      <c r="G21" s="45"/>
      <c r="H21" s="45">
        <f t="shared" si="1"/>
        <v>0.25</v>
      </c>
      <c r="I21" s="45">
        <v>0.25</v>
      </c>
      <c r="J21" s="45">
        <f t="shared" si="2"/>
        <v>0.25</v>
      </c>
      <c r="K21" s="45"/>
      <c r="L21" s="45"/>
      <c r="M21" s="45"/>
      <c r="N21" s="45"/>
      <c r="O21" s="45">
        <v>0.25</v>
      </c>
      <c r="P21" s="45">
        <f t="shared" si="3"/>
        <v>0.25</v>
      </c>
      <c r="Q21" s="45"/>
      <c r="R21" s="45"/>
      <c r="S21" s="45">
        <f t="shared" si="4"/>
        <v>0</v>
      </c>
    </row>
    <row r="22" spans="1:19">
      <c r="A22" s="45" t="s">
        <v>345</v>
      </c>
      <c r="B22" s="45" t="s">
        <v>346</v>
      </c>
      <c r="C22" s="45"/>
      <c r="D22" s="45"/>
      <c r="E22" s="45">
        <f t="shared" ref="E22:E38" si="5">SUM(C22:D22)</f>
        <v>0</v>
      </c>
      <c r="F22" s="45">
        <v>0.25</v>
      </c>
      <c r="G22" s="45"/>
      <c r="H22" s="45">
        <f t="shared" si="1"/>
        <v>0.25</v>
      </c>
      <c r="I22" s="45">
        <v>0.25</v>
      </c>
      <c r="J22" s="45">
        <f t="shared" si="2"/>
        <v>0.25</v>
      </c>
      <c r="K22" s="45"/>
      <c r="L22" s="45"/>
      <c r="M22" s="45"/>
      <c r="N22" s="45"/>
      <c r="O22" s="45"/>
      <c r="P22" s="45">
        <f t="shared" si="3"/>
        <v>0</v>
      </c>
      <c r="Q22" s="45"/>
      <c r="R22" s="45"/>
      <c r="S22" s="45">
        <f t="shared" si="4"/>
        <v>0</v>
      </c>
    </row>
    <row r="23" spans="1:19">
      <c r="A23" s="45" t="s">
        <v>347</v>
      </c>
      <c r="B23" s="45" t="s">
        <v>348</v>
      </c>
      <c r="C23" s="45"/>
      <c r="D23" s="45"/>
      <c r="E23" s="45">
        <f t="shared" si="5"/>
        <v>0</v>
      </c>
      <c r="F23" s="45"/>
      <c r="G23" s="45"/>
      <c r="H23" s="45">
        <f t="shared" si="1"/>
        <v>0</v>
      </c>
      <c r="I23" s="45"/>
      <c r="J23" s="45">
        <f t="shared" si="2"/>
        <v>0</v>
      </c>
      <c r="K23" s="45"/>
      <c r="L23" s="45"/>
      <c r="M23" s="45"/>
      <c r="N23" s="45"/>
      <c r="O23" s="45"/>
      <c r="P23" s="45">
        <f t="shared" si="3"/>
        <v>0</v>
      </c>
      <c r="Q23" s="45"/>
      <c r="R23" s="45"/>
      <c r="S23" s="45">
        <f t="shared" si="4"/>
        <v>0</v>
      </c>
    </row>
    <row r="24" spans="1:19">
      <c r="A24" s="45" t="s">
        <v>349</v>
      </c>
      <c r="B24" s="45" t="s">
        <v>350</v>
      </c>
      <c r="C24" s="45"/>
      <c r="D24" s="45"/>
      <c r="E24" s="45">
        <f t="shared" si="5"/>
        <v>0</v>
      </c>
      <c r="F24" s="45">
        <v>0.25</v>
      </c>
      <c r="G24" s="45">
        <v>0.1</v>
      </c>
      <c r="H24" s="45">
        <f t="shared" si="1"/>
        <v>0.35</v>
      </c>
      <c r="I24" s="45"/>
      <c r="J24" s="45">
        <f t="shared" si="2"/>
        <v>0</v>
      </c>
      <c r="K24" s="45"/>
      <c r="L24" s="45"/>
      <c r="M24" s="45"/>
      <c r="N24" s="45">
        <v>0.25</v>
      </c>
      <c r="O24" s="45"/>
      <c r="P24" s="45">
        <f t="shared" si="3"/>
        <v>0.25</v>
      </c>
      <c r="Q24" s="45"/>
      <c r="R24" s="45"/>
      <c r="S24" s="45">
        <f t="shared" si="4"/>
        <v>0</v>
      </c>
    </row>
    <row r="25" spans="1:19">
      <c r="A25" s="45" t="s">
        <v>351</v>
      </c>
      <c r="B25" s="45" t="s">
        <v>352</v>
      </c>
      <c r="C25" s="45"/>
      <c r="D25" s="45"/>
      <c r="E25" s="45">
        <f t="shared" si="5"/>
        <v>0</v>
      </c>
      <c r="F25" s="45"/>
      <c r="G25" s="45" t="s">
        <v>51</v>
      </c>
      <c r="H25" s="45">
        <f t="shared" si="1"/>
        <v>0</v>
      </c>
      <c r="I25" s="45"/>
      <c r="J25" s="45">
        <f t="shared" si="2"/>
        <v>0</v>
      </c>
      <c r="K25" s="45"/>
      <c r="L25" s="45"/>
      <c r="M25" s="45"/>
      <c r="N25" s="45">
        <v>0.25</v>
      </c>
      <c r="O25" s="45"/>
      <c r="P25" s="45">
        <f t="shared" si="3"/>
        <v>0.25</v>
      </c>
      <c r="Q25" s="45"/>
      <c r="R25" s="45"/>
      <c r="S25" s="45">
        <f t="shared" si="4"/>
        <v>0</v>
      </c>
    </row>
    <row r="26" spans="1:19">
      <c r="A26" s="45" t="s">
        <v>353</v>
      </c>
      <c r="B26" s="45" t="s">
        <v>354</v>
      </c>
      <c r="C26" s="45"/>
      <c r="D26" s="45"/>
      <c r="E26" s="45">
        <f t="shared" si="5"/>
        <v>0</v>
      </c>
      <c r="F26" s="45">
        <v>0.25</v>
      </c>
      <c r="G26" s="45"/>
      <c r="H26" s="45">
        <f t="shared" si="1"/>
        <v>0.25</v>
      </c>
      <c r="I26" s="45">
        <v>0.25</v>
      </c>
      <c r="J26" s="45">
        <f t="shared" si="2"/>
        <v>0.25</v>
      </c>
      <c r="K26" s="45">
        <v>0.25</v>
      </c>
      <c r="L26" s="45"/>
      <c r="M26" s="45"/>
      <c r="N26" s="45"/>
      <c r="O26" s="45"/>
      <c r="P26" s="45">
        <f t="shared" si="3"/>
        <v>0.25</v>
      </c>
      <c r="Q26" s="45"/>
      <c r="R26" s="45"/>
      <c r="S26" s="45">
        <f t="shared" si="4"/>
        <v>0</v>
      </c>
    </row>
    <row r="27" spans="1:19">
      <c r="A27" s="45" t="s">
        <v>355</v>
      </c>
      <c r="B27" s="45" t="s">
        <v>356</v>
      </c>
      <c r="C27" s="45"/>
      <c r="D27" s="45"/>
      <c r="E27" s="45">
        <f t="shared" si="5"/>
        <v>0</v>
      </c>
      <c r="F27" s="45"/>
      <c r="G27" s="45"/>
      <c r="H27" s="45">
        <f t="shared" si="1"/>
        <v>0</v>
      </c>
      <c r="I27" s="45"/>
      <c r="J27" s="45">
        <f t="shared" si="2"/>
        <v>0</v>
      </c>
      <c r="K27" s="45"/>
      <c r="L27" s="45"/>
      <c r="M27" s="45"/>
      <c r="N27" s="45"/>
      <c r="O27" s="45"/>
      <c r="P27" s="45">
        <f t="shared" si="3"/>
        <v>0</v>
      </c>
      <c r="Q27" s="45"/>
      <c r="R27" s="45"/>
      <c r="S27" s="45">
        <f t="shared" si="4"/>
        <v>0</v>
      </c>
    </row>
    <row r="28" spans="1:19">
      <c r="A28" s="45" t="s">
        <v>357</v>
      </c>
      <c r="B28" s="45" t="s">
        <v>358</v>
      </c>
      <c r="C28" s="45"/>
      <c r="D28" s="45"/>
      <c r="E28" s="45">
        <f t="shared" si="5"/>
        <v>0</v>
      </c>
      <c r="F28" s="45"/>
      <c r="G28" s="45"/>
      <c r="H28" s="45">
        <f t="shared" si="1"/>
        <v>0</v>
      </c>
      <c r="I28" s="45"/>
      <c r="J28" s="45">
        <f t="shared" si="2"/>
        <v>0</v>
      </c>
      <c r="K28" s="45"/>
      <c r="L28" s="45"/>
      <c r="M28" s="45"/>
      <c r="N28" s="45">
        <v>0.25</v>
      </c>
      <c r="O28" s="45"/>
      <c r="P28" s="45">
        <f t="shared" si="3"/>
        <v>0.25</v>
      </c>
      <c r="Q28" s="45"/>
      <c r="R28" s="45"/>
      <c r="S28" s="45">
        <f t="shared" si="4"/>
        <v>0</v>
      </c>
    </row>
    <row r="29" spans="1:19">
      <c r="A29" s="45" t="s">
        <v>359</v>
      </c>
      <c r="B29" s="45" t="s">
        <v>360</v>
      </c>
      <c r="C29" s="45"/>
      <c r="D29" s="45"/>
      <c r="E29" s="45">
        <f t="shared" si="5"/>
        <v>0</v>
      </c>
      <c r="F29" s="45"/>
      <c r="G29" s="45"/>
      <c r="H29" s="45">
        <f t="shared" si="1"/>
        <v>0</v>
      </c>
      <c r="I29" s="45">
        <v>0.25</v>
      </c>
      <c r="J29" s="45">
        <f t="shared" si="2"/>
        <v>0.25</v>
      </c>
      <c r="K29" s="45"/>
      <c r="L29" s="45"/>
      <c r="M29" s="45"/>
      <c r="N29" s="45"/>
      <c r="O29" s="45"/>
      <c r="P29" s="45">
        <f t="shared" si="3"/>
        <v>0</v>
      </c>
      <c r="Q29" s="45"/>
      <c r="R29" s="45"/>
      <c r="S29" s="45">
        <f t="shared" si="4"/>
        <v>0</v>
      </c>
    </row>
    <row r="30" spans="1:19">
      <c r="A30" s="45" t="s">
        <v>361</v>
      </c>
      <c r="B30" s="45" t="s">
        <v>362</v>
      </c>
      <c r="C30" s="45"/>
      <c r="D30" s="45"/>
      <c r="E30" s="45">
        <f t="shared" si="5"/>
        <v>0</v>
      </c>
      <c r="F30" s="45"/>
      <c r="G30" s="45"/>
      <c r="H30" s="45">
        <f t="shared" si="1"/>
        <v>0</v>
      </c>
      <c r="I30" s="45"/>
      <c r="J30" s="45">
        <f t="shared" si="2"/>
        <v>0</v>
      </c>
      <c r="K30" s="45"/>
      <c r="L30" s="45"/>
      <c r="M30" s="45"/>
      <c r="N30" s="45"/>
      <c r="O30" s="45"/>
      <c r="P30" s="45">
        <f t="shared" si="3"/>
        <v>0</v>
      </c>
      <c r="Q30" s="45"/>
      <c r="R30" s="45"/>
      <c r="S30" s="45">
        <f t="shared" si="4"/>
        <v>0</v>
      </c>
    </row>
    <row r="31" spans="1:19">
      <c r="A31" s="45" t="s">
        <v>363</v>
      </c>
      <c r="B31" s="45" t="s">
        <v>364</v>
      </c>
      <c r="C31" s="45"/>
      <c r="D31" s="45"/>
      <c r="E31" s="45">
        <f t="shared" si="5"/>
        <v>0</v>
      </c>
      <c r="F31" s="45"/>
      <c r="G31" s="45"/>
      <c r="H31" s="45">
        <f t="shared" si="1"/>
        <v>0</v>
      </c>
      <c r="I31" s="45"/>
      <c r="J31" s="45">
        <f t="shared" si="2"/>
        <v>0</v>
      </c>
      <c r="K31" s="45"/>
      <c r="L31" s="45"/>
      <c r="M31" s="45"/>
      <c r="N31" s="45"/>
      <c r="O31" s="45"/>
      <c r="P31" s="45">
        <f t="shared" si="3"/>
        <v>0</v>
      </c>
      <c r="Q31" s="45"/>
      <c r="R31" s="45"/>
      <c r="S31" s="45">
        <f t="shared" si="4"/>
        <v>0</v>
      </c>
    </row>
    <row r="32" spans="1:19">
      <c r="A32" s="45" t="s">
        <v>365</v>
      </c>
      <c r="B32" s="45" t="s">
        <v>366</v>
      </c>
      <c r="C32" s="45"/>
      <c r="D32" s="45"/>
      <c r="E32" s="45">
        <f t="shared" si="5"/>
        <v>0</v>
      </c>
      <c r="F32" s="45"/>
      <c r="G32" s="45"/>
      <c r="H32" s="45">
        <f t="shared" si="1"/>
        <v>0</v>
      </c>
      <c r="I32" s="45"/>
      <c r="J32" s="45">
        <f t="shared" si="2"/>
        <v>0</v>
      </c>
      <c r="K32" s="45"/>
      <c r="L32" s="45"/>
      <c r="M32" s="45"/>
      <c r="N32" s="45"/>
      <c r="O32" s="45"/>
      <c r="P32" s="45">
        <f t="shared" si="3"/>
        <v>0</v>
      </c>
      <c r="Q32" s="45"/>
      <c r="R32" s="45"/>
      <c r="S32" s="45">
        <f t="shared" si="4"/>
        <v>0</v>
      </c>
    </row>
    <row r="33" spans="1:19">
      <c r="A33" s="45" t="s">
        <v>367</v>
      </c>
      <c r="B33" s="45" t="s">
        <v>368</v>
      </c>
      <c r="C33" s="45"/>
      <c r="D33" s="45"/>
      <c r="E33" s="45">
        <f t="shared" si="5"/>
        <v>0</v>
      </c>
      <c r="F33" s="45"/>
      <c r="G33" s="45"/>
      <c r="H33" s="45">
        <f t="shared" si="1"/>
        <v>0</v>
      </c>
      <c r="I33" s="45"/>
      <c r="J33" s="45">
        <f t="shared" si="2"/>
        <v>0</v>
      </c>
      <c r="K33" s="45"/>
      <c r="L33" s="45"/>
      <c r="M33" s="45"/>
      <c r="N33" s="45"/>
      <c r="O33" s="45"/>
      <c r="P33" s="45">
        <f t="shared" si="3"/>
        <v>0</v>
      </c>
      <c r="Q33" s="45"/>
      <c r="R33" s="45"/>
      <c r="S33" s="45">
        <f t="shared" si="4"/>
        <v>0</v>
      </c>
    </row>
    <row r="34" spans="1:19">
      <c r="A34" s="45" t="s">
        <v>369</v>
      </c>
      <c r="B34" s="45" t="s">
        <v>370</v>
      </c>
      <c r="C34" s="45"/>
      <c r="D34" s="45"/>
      <c r="E34" s="45">
        <f t="shared" si="5"/>
        <v>0</v>
      </c>
      <c r="F34" s="45"/>
      <c r="G34" s="45"/>
      <c r="H34" s="45">
        <f t="shared" si="1"/>
        <v>0</v>
      </c>
      <c r="I34" s="45"/>
      <c r="J34" s="45">
        <f t="shared" si="2"/>
        <v>0</v>
      </c>
      <c r="K34" s="45"/>
      <c r="L34" s="45"/>
      <c r="M34" s="45"/>
      <c r="N34" s="45">
        <v>0.25</v>
      </c>
      <c r="O34" s="45"/>
      <c r="P34" s="45">
        <f t="shared" si="3"/>
        <v>0.25</v>
      </c>
      <c r="Q34" s="45"/>
      <c r="R34" s="45"/>
      <c r="S34" s="45">
        <f t="shared" si="4"/>
        <v>0</v>
      </c>
    </row>
    <row r="35" spans="1:19">
      <c r="A35" s="45" t="s">
        <v>371</v>
      </c>
      <c r="B35" s="45" t="s">
        <v>372</v>
      </c>
      <c r="C35" s="45"/>
      <c r="D35" s="45"/>
      <c r="E35" s="45">
        <f t="shared" si="5"/>
        <v>0</v>
      </c>
      <c r="F35" s="45"/>
      <c r="G35" s="45"/>
      <c r="H35" s="45">
        <f t="shared" si="1"/>
        <v>0</v>
      </c>
      <c r="I35" s="45"/>
      <c r="J35" s="45">
        <f t="shared" si="2"/>
        <v>0</v>
      </c>
      <c r="K35" s="45"/>
      <c r="L35" s="45"/>
      <c r="M35" s="45"/>
      <c r="N35" s="45"/>
      <c r="O35" s="45"/>
      <c r="P35" s="45">
        <f t="shared" si="3"/>
        <v>0</v>
      </c>
      <c r="Q35" s="45"/>
      <c r="R35" s="45"/>
      <c r="S35" s="45">
        <f t="shared" si="4"/>
        <v>0</v>
      </c>
    </row>
    <row r="36" spans="1:19">
      <c r="A36" s="45" t="s">
        <v>373</v>
      </c>
      <c r="B36" s="45" t="s">
        <v>374</v>
      </c>
      <c r="C36" s="45"/>
      <c r="D36" s="45"/>
      <c r="E36" s="45">
        <f t="shared" si="5"/>
        <v>0</v>
      </c>
      <c r="F36" s="45">
        <v>0.25</v>
      </c>
      <c r="G36" s="45"/>
      <c r="H36" s="45">
        <f t="shared" si="1"/>
        <v>0.25</v>
      </c>
      <c r="I36" s="45">
        <v>0.25</v>
      </c>
      <c r="J36" s="45">
        <f t="shared" si="2"/>
        <v>0.25</v>
      </c>
      <c r="K36" s="45"/>
      <c r="L36" s="45"/>
      <c r="M36" s="45"/>
      <c r="N36" s="45">
        <v>0.25</v>
      </c>
      <c r="O36" s="45"/>
      <c r="P36" s="45">
        <f t="shared" si="3"/>
        <v>0.25</v>
      </c>
      <c r="Q36" s="45">
        <v>0.25</v>
      </c>
      <c r="R36" s="45"/>
      <c r="S36" s="45">
        <f t="shared" si="4"/>
        <v>0.25</v>
      </c>
    </row>
    <row r="37" spans="1:19">
      <c r="A37" s="45" t="s">
        <v>375</v>
      </c>
      <c r="B37" s="45" t="s">
        <v>376</v>
      </c>
      <c r="C37" s="45"/>
      <c r="D37" s="45"/>
      <c r="E37" s="45">
        <f t="shared" si="5"/>
        <v>0</v>
      </c>
      <c r="F37" s="45"/>
      <c r="G37" s="45"/>
      <c r="H37" s="45">
        <f t="shared" si="1"/>
        <v>0</v>
      </c>
      <c r="I37" s="45"/>
      <c r="J37" s="45">
        <f t="shared" si="2"/>
        <v>0</v>
      </c>
      <c r="K37" s="45"/>
      <c r="L37" s="45"/>
      <c r="M37" s="45"/>
      <c r="N37" s="45"/>
      <c r="O37" s="45"/>
      <c r="P37" s="45">
        <f t="shared" si="3"/>
        <v>0</v>
      </c>
      <c r="Q37" s="45"/>
      <c r="R37" s="45"/>
      <c r="S37" s="45">
        <f t="shared" si="4"/>
        <v>0</v>
      </c>
    </row>
    <row r="38" spans="1:19">
      <c r="A38" s="45" t="s">
        <v>377</v>
      </c>
      <c r="B38" s="45" t="s">
        <v>378</v>
      </c>
      <c r="C38" s="45"/>
      <c r="D38" s="45"/>
      <c r="E38" s="45">
        <f t="shared" si="5"/>
        <v>0</v>
      </c>
      <c r="F38" s="45">
        <v>0.25</v>
      </c>
      <c r="G38" s="45"/>
      <c r="H38" s="45">
        <f t="shared" si="1"/>
        <v>0.25</v>
      </c>
      <c r="I38" s="45">
        <v>0.25</v>
      </c>
      <c r="J38" s="45">
        <f t="shared" si="2"/>
        <v>0.25</v>
      </c>
      <c r="K38" s="45"/>
      <c r="L38" s="45"/>
      <c r="M38" s="45">
        <v>0.35</v>
      </c>
      <c r="N38" s="45"/>
      <c r="O38" s="45"/>
      <c r="P38" s="45">
        <f t="shared" si="3"/>
        <v>0.35</v>
      </c>
      <c r="Q38" s="45"/>
      <c r="R38" s="45">
        <v>0.25</v>
      </c>
      <c r="S38" s="45">
        <f t="shared" si="4"/>
        <v>0.25</v>
      </c>
    </row>
  </sheetData>
  <mergeCells count="27">
    <mergeCell ref="A3:B3"/>
    <mergeCell ref="N5:N6"/>
    <mergeCell ref="A1:B2"/>
    <mergeCell ref="O5:O6"/>
    <mergeCell ref="P3:P6"/>
    <mergeCell ref="Q5:Q6"/>
    <mergeCell ref="E3:E6"/>
    <mergeCell ref="F5:F6"/>
    <mergeCell ref="G5:G6"/>
    <mergeCell ref="H3:H6"/>
    <mergeCell ref="I5:I6"/>
    <mergeCell ref="A4:B4"/>
    <mergeCell ref="A5:B5"/>
    <mergeCell ref="C5:C6"/>
    <mergeCell ref="D5:D6"/>
    <mergeCell ref="R5:R6"/>
    <mergeCell ref="S3:S6"/>
    <mergeCell ref="J3:J6"/>
    <mergeCell ref="K5:K6"/>
    <mergeCell ref="L5:L6"/>
    <mergeCell ref="M5:M6"/>
    <mergeCell ref="C1:S1"/>
    <mergeCell ref="C2:E2"/>
    <mergeCell ref="F2:H2"/>
    <mergeCell ref="I2:J2"/>
    <mergeCell ref="K2:P2"/>
    <mergeCell ref="Q2:S2"/>
  </mergeCells>
  <phoneticPr fontId="21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49"/>
  <sheetViews>
    <sheetView zoomScale="70" zoomScaleNormal="70" workbookViewId="0">
      <selection activeCell="H5" sqref="H5:H6"/>
    </sheetView>
  </sheetViews>
  <sheetFormatPr defaultColWidth="9" defaultRowHeight="13.5"/>
  <sheetData>
    <row r="1" spans="1:31" ht="35.25">
      <c r="A1" s="86" t="s">
        <v>379</v>
      </c>
      <c r="B1" s="86"/>
      <c r="C1" s="86"/>
      <c r="D1" s="93" t="s">
        <v>123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</row>
    <row r="2" spans="1:31" ht="18.75">
      <c r="A2" s="86"/>
      <c r="B2" s="86"/>
      <c r="C2" s="86"/>
      <c r="D2" s="124" t="s">
        <v>2</v>
      </c>
      <c r="E2" s="124"/>
      <c r="F2" s="124"/>
      <c r="G2" s="124"/>
      <c r="H2" s="124"/>
      <c r="I2" s="124"/>
      <c r="J2" s="124"/>
      <c r="K2" s="124"/>
      <c r="L2" s="124"/>
      <c r="M2" s="124"/>
      <c r="N2" s="26"/>
      <c r="O2" s="125" t="s">
        <v>3</v>
      </c>
      <c r="P2" s="125"/>
      <c r="Q2" s="125"/>
      <c r="R2" s="94" t="s">
        <v>4</v>
      </c>
      <c r="S2" s="94"/>
      <c r="T2" s="1"/>
      <c r="U2" s="1"/>
      <c r="V2" s="94" t="s">
        <v>5</v>
      </c>
      <c r="W2" s="94"/>
      <c r="X2" s="94"/>
      <c r="Y2" s="94"/>
      <c r="Z2" s="94"/>
      <c r="AA2" s="94"/>
      <c r="AB2" s="94"/>
      <c r="AC2" s="94" t="s">
        <v>6</v>
      </c>
      <c r="AD2" s="94"/>
      <c r="AE2" s="94"/>
    </row>
    <row r="3" spans="1:31" ht="14.25">
      <c r="A3" s="82" t="s">
        <v>7</v>
      </c>
      <c r="B3" s="82"/>
      <c r="C3" s="82"/>
      <c r="D3" s="27">
        <v>11.5</v>
      </c>
      <c r="E3" s="27">
        <v>11.6</v>
      </c>
      <c r="F3" s="27">
        <v>11.12</v>
      </c>
      <c r="G3" s="27"/>
      <c r="H3" s="27">
        <v>11.13</v>
      </c>
      <c r="I3" s="27">
        <v>11.11</v>
      </c>
      <c r="J3" s="27">
        <v>10.17</v>
      </c>
      <c r="K3" s="27">
        <v>10.24</v>
      </c>
      <c r="L3" s="3" t="s">
        <v>380</v>
      </c>
      <c r="M3" s="82" t="s">
        <v>9</v>
      </c>
      <c r="N3" s="34">
        <v>10.3</v>
      </c>
      <c r="O3" s="35">
        <v>11.4</v>
      </c>
      <c r="P3" s="13">
        <v>11.7</v>
      </c>
      <c r="Q3" s="82" t="s">
        <v>11</v>
      </c>
      <c r="R3" s="14">
        <v>11.15</v>
      </c>
      <c r="S3" s="39">
        <v>10.1</v>
      </c>
      <c r="T3" s="39">
        <v>11.12</v>
      </c>
      <c r="U3" s="82" t="s">
        <v>14</v>
      </c>
      <c r="V3" s="38">
        <v>10.199999999999999</v>
      </c>
      <c r="W3" s="27">
        <v>10.27</v>
      </c>
      <c r="X3" s="27">
        <v>11.1</v>
      </c>
      <c r="Y3" s="27">
        <v>11.1</v>
      </c>
      <c r="Z3" s="27">
        <v>11.7</v>
      </c>
      <c r="AA3" s="27">
        <v>10.29</v>
      </c>
      <c r="AB3" s="82" t="s">
        <v>20</v>
      </c>
      <c r="AC3" s="27"/>
      <c r="AD3" s="27"/>
      <c r="AE3" s="82" t="s">
        <v>21</v>
      </c>
    </row>
    <row r="4" spans="1:31" ht="71.25">
      <c r="A4" s="82" t="s">
        <v>22</v>
      </c>
      <c r="B4" s="82"/>
      <c r="C4" s="82"/>
      <c r="D4" s="27" t="s">
        <v>381</v>
      </c>
      <c r="E4" s="27" t="s">
        <v>229</v>
      </c>
      <c r="F4" s="28" t="s">
        <v>23</v>
      </c>
      <c r="G4" s="27" t="s">
        <v>382</v>
      </c>
      <c r="H4" s="29" t="s">
        <v>129</v>
      </c>
      <c r="I4" s="29" t="s">
        <v>383</v>
      </c>
      <c r="J4" s="29" t="s">
        <v>384</v>
      </c>
      <c r="K4" s="36" t="s">
        <v>385</v>
      </c>
      <c r="L4" s="5" t="s">
        <v>386</v>
      </c>
      <c r="M4" s="82"/>
      <c r="N4" s="37" t="s">
        <v>387</v>
      </c>
      <c r="O4" s="28" t="s">
        <v>24</v>
      </c>
      <c r="P4" s="29" t="s">
        <v>28</v>
      </c>
      <c r="Q4" s="82"/>
      <c r="R4" s="28" t="s">
        <v>25</v>
      </c>
      <c r="S4" s="29" t="s">
        <v>26</v>
      </c>
      <c r="T4" s="29" t="s">
        <v>27</v>
      </c>
      <c r="U4" s="82"/>
      <c r="V4" s="40" t="s">
        <v>29</v>
      </c>
      <c r="W4" s="36" t="s">
        <v>230</v>
      </c>
      <c r="X4" s="27" t="s">
        <v>231</v>
      </c>
      <c r="Y4" s="27" t="s">
        <v>232</v>
      </c>
      <c r="Z4" s="27" t="s">
        <v>33</v>
      </c>
      <c r="AA4" s="27" t="s">
        <v>388</v>
      </c>
      <c r="AB4" s="82"/>
      <c r="AC4" s="27" t="s">
        <v>389</v>
      </c>
      <c r="AD4" s="27"/>
      <c r="AE4" s="82"/>
    </row>
    <row r="5" spans="1:31" ht="14.25">
      <c r="A5" s="82" t="s">
        <v>36</v>
      </c>
      <c r="B5" s="82"/>
      <c r="C5" s="82"/>
      <c r="D5" s="107" t="s">
        <v>390</v>
      </c>
      <c r="E5" s="107" t="s">
        <v>233</v>
      </c>
      <c r="F5" s="107" t="s">
        <v>37</v>
      </c>
      <c r="G5" s="107"/>
      <c r="H5" s="107" t="s">
        <v>146</v>
      </c>
      <c r="I5" s="30"/>
      <c r="J5" s="107" t="s">
        <v>152</v>
      </c>
      <c r="K5" s="127" t="s">
        <v>390</v>
      </c>
      <c r="L5" s="128" t="s">
        <v>391</v>
      </c>
      <c r="M5" s="82"/>
      <c r="N5" s="129" t="s">
        <v>392</v>
      </c>
      <c r="O5" s="132" t="s">
        <v>235</v>
      </c>
      <c r="P5" s="83" t="s">
        <v>234</v>
      </c>
      <c r="Q5" s="82"/>
      <c r="R5" s="83" t="s">
        <v>39</v>
      </c>
      <c r="S5" s="99"/>
      <c r="T5" s="83" t="s">
        <v>39</v>
      </c>
      <c r="U5" s="82"/>
      <c r="V5" s="131" t="s">
        <v>37</v>
      </c>
      <c r="W5" s="131" t="s">
        <v>236</v>
      </c>
      <c r="X5" s="131" t="s">
        <v>236</v>
      </c>
      <c r="Y5" s="131" t="s">
        <v>236</v>
      </c>
      <c r="Z5" s="129" t="s">
        <v>42</v>
      </c>
      <c r="AA5" s="130" t="s">
        <v>41</v>
      </c>
      <c r="AB5" s="82"/>
      <c r="AC5" s="133"/>
      <c r="AD5" s="134"/>
      <c r="AE5" s="82"/>
    </row>
    <row r="6" spans="1:31" ht="14.25">
      <c r="A6" s="94" t="s">
        <v>43</v>
      </c>
      <c r="B6" s="94"/>
      <c r="C6" s="1" t="s">
        <v>44</v>
      </c>
      <c r="D6" s="107"/>
      <c r="E6" s="107"/>
      <c r="F6" s="107"/>
      <c r="G6" s="107"/>
      <c r="H6" s="107"/>
      <c r="I6" s="30"/>
      <c r="J6" s="107"/>
      <c r="K6" s="127"/>
      <c r="L6" s="128"/>
      <c r="M6" s="82"/>
      <c r="N6" s="129"/>
      <c r="O6" s="132"/>
      <c r="P6" s="83"/>
      <c r="Q6" s="82"/>
      <c r="R6" s="83"/>
      <c r="S6" s="99"/>
      <c r="T6" s="83"/>
      <c r="U6" s="82"/>
      <c r="V6" s="131"/>
      <c r="W6" s="131"/>
      <c r="X6" s="131"/>
      <c r="Y6" s="131"/>
      <c r="Z6" s="129"/>
      <c r="AA6" s="130"/>
      <c r="AB6" s="82"/>
      <c r="AC6" s="133"/>
      <c r="AD6" s="134"/>
      <c r="AE6" s="82"/>
    </row>
    <row r="7" spans="1:31" ht="14.25">
      <c r="A7" s="94" t="s">
        <v>393</v>
      </c>
      <c r="B7" s="94"/>
      <c r="C7" s="3" t="s">
        <v>394</v>
      </c>
      <c r="D7" s="3"/>
      <c r="E7" s="3"/>
      <c r="F7" s="3"/>
      <c r="G7" s="3"/>
      <c r="H7" s="3"/>
      <c r="I7" s="3"/>
      <c r="J7" s="3"/>
      <c r="K7" s="3"/>
      <c r="L7" s="3"/>
      <c r="M7" s="3">
        <f>SUM(D7:L7)</f>
        <v>0</v>
      </c>
      <c r="N7" s="3"/>
      <c r="O7" s="3"/>
      <c r="P7" s="3"/>
      <c r="Q7" s="3">
        <f>SUM(N7:P7)</f>
        <v>0</v>
      </c>
      <c r="R7" s="31">
        <v>0.25</v>
      </c>
      <c r="S7" s="31"/>
      <c r="T7" s="31">
        <v>0.1</v>
      </c>
      <c r="U7" s="3">
        <f>SUM(R7:T7)</f>
        <v>0.35</v>
      </c>
      <c r="V7" s="31"/>
      <c r="W7" s="31"/>
      <c r="X7" s="31"/>
      <c r="Y7" s="31"/>
      <c r="Z7" s="31"/>
      <c r="AA7" s="31"/>
      <c r="AB7" s="3">
        <f>SUM(V7:AA7)</f>
        <v>0</v>
      </c>
      <c r="AC7" s="3"/>
      <c r="AD7" s="31"/>
      <c r="AE7" s="3">
        <f>SUM(AC7:AD7)</f>
        <v>0</v>
      </c>
    </row>
    <row r="8" spans="1:31" ht="14.25">
      <c r="A8" s="94" t="s">
        <v>395</v>
      </c>
      <c r="B8" s="94"/>
      <c r="C8" s="31" t="s">
        <v>396</v>
      </c>
      <c r="D8" s="31"/>
      <c r="E8" s="31"/>
      <c r="F8" s="31"/>
      <c r="G8" s="31"/>
      <c r="H8" s="31"/>
      <c r="I8" s="31"/>
      <c r="J8" s="31"/>
      <c r="K8" s="31"/>
      <c r="L8" s="31"/>
      <c r="M8" s="3">
        <f t="shared" ref="M8:M49" si="0">SUM(D8:L8)</f>
        <v>0</v>
      </c>
      <c r="N8" s="3"/>
      <c r="O8" s="3"/>
      <c r="P8" s="3"/>
      <c r="Q8" s="3">
        <f t="shared" ref="Q8:Q49" si="1">SUM(N8:P8)</f>
        <v>0</v>
      </c>
      <c r="R8" s="31"/>
      <c r="S8" s="31"/>
      <c r="T8" s="31"/>
      <c r="U8" s="3">
        <f t="shared" ref="U8:U49" si="2">SUM(R8:T8)</f>
        <v>0</v>
      </c>
      <c r="V8" s="31"/>
      <c r="W8" s="31"/>
      <c r="X8" s="31"/>
      <c r="Y8" s="31"/>
      <c r="Z8" s="31"/>
      <c r="AA8" s="31"/>
      <c r="AB8" s="3">
        <f t="shared" ref="AB8:AB49" si="3">SUM(V8:AA8)</f>
        <v>0</v>
      </c>
      <c r="AC8" s="31"/>
      <c r="AD8" s="31"/>
      <c r="AE8" s="3">
        <f t="shared" ref="AE8:AE49" si="4">SUM(AC8:AD8)</f>
        <v>0</v>
      </c>
    </row>
    <row r="9" spans="1:31" ht="14.25">
      <c r="A9" s="94" t="s">
        <v>397</v>
      </c>
      <c r="B9" s="94"/>
      <c r="C9" s="31" t="s">
        <v>398</v>
      </c>
      <c r="D9" s="31"/>
      <c r="E9" s="31"/>
      <c r="F9" s="31"/>
      <c r="G9" s="31"/>
      <c r="H9" s="31"/>
      <c r="I9" s="31"/>
      <c r="J9" s="31"/>
      <c r="K9" s="31">
        <v>0.25</v>
      </c>
      <c r="L9" s="31"/>
      <c r="M9" s="3">
        <f t="shared" si="0"/>
        <v>0.25</v>
      </c>
      <c r="N9" s="3"/>
      <c r="O9" s="3">
        <v>0.25</v>
      </c>
      <c r="P9" s="3">
        <v>0.1</v>
      </c>
      <c r="Q9" s="3">
        <f t="shared" si="1"/>
        <v>0.35</v>
      </c>
      <c r="R9" s="31">
        <v>0.25</v>
      </c>
      <c r="S9" s="31"/>
      <c r="T9" s="31">
        <v>0.1</v>
      </c>
      <c r="U9" s="3">
        <f t="shared" si="2"/>
        <v>0.35</v>
      </c>
      <c r="V9" s="31"/>
      <c r="W9" s="31">
        <v>0.25</v>
      </c>
      <c r="X9" s="31">
        <v>0.25</v>
      </c>
      <c r="Y9" s="31">
        <v>0.5</v>
      </c>
      <c r="Z9" s="31">
        <v>0.25</v>
      </c>
      <c r="AA9" s="31"/>
      <c r="AB9" s="3">
        <f t="shared" si="3"/>
        <v>1.25</v>
      </c>
      <c r="AC9" s="31"/>
      <c r="AD9" s="31"/>
      <c r="AE9" s="3">
        <f t="shared" si="4"/>
        <v>0</v>
      </c>
    </row>
    <row r="10" spans="1:31" ht="14.25">
      <c r="A10" s="94" t="s">
        <v>399</v>
      </c>
      <c r="B10" s="94"/>
      <c r="C10" s="31" t="s">
        <v>400</v>
      </c>
      <c r="D10" s="31"/>
      <c r="E10" s="31"/>
      <c r="F10" s="31"/>
      <c r="G10" s="31"/>
      <c r="H10" s="31"/>
      <c r="I10" s="31"/>
      <c r="J10" s="31"/>
      <c r="K10" s="31"/>
      <c r="L10" s="31"/>
      <c r="M10" s="3">
        <f t="shared" si="0"/>
        <v>0</v>
      </c>
      <c r="N10" s="3"/>
      <c r="O10" s="3"/>
      <c r="P10" s="3"/>
      <c r="Q10" s="3">
        <f t="shared" si="1"/>
        <v>0</v>
      </c>
      <c r="R10" s="31"/>
      <c r="S10" s="31"/>
      <c r="T10" s="31"/>
      <c r="U10" s="3">
        <f t="shared" si="2"/>
        <v>0</v>
      </c>
      <c r="V10" s="31"/>
      <c r="W10" s="31"/>
      <c r="X10" s="31"/>
      <c r="Y10" s="31"/>
      <c r="Z10" s="31"/>
      <c r="AA10" s="31"/>
      <c r="AB10" s="3">
        <f t="shared" si="3"/>
        <v>0</v>
      </c>
      <c r="AC10" s="31"/>
      <c r="AD10" s="41"/>
      <c r="AE10" s="3">
        <f t="shared" si="4"/>
        <v>0</v>
      </c>
    </row>
    <row r="11" spans="1:31" ht="14.25">
      <c r="A11" s="94" t="s">
        <v>401</v>
      </c>
      <c r="B11" s="94"/>
      <c r="C11" s="31" t="s">
        <v>402</v>
      </c>
      <c r="D11" s="31"/>
      <c r="E11" s="31"/>
      <c r="F11" s="31"/>
      <c r="G11" s="31"/>
      <c r="H11" s="31"/>
      <c r="I11" s="31"/>
      <c r="J11" s="31"/>
      <c r="K11" s="31"/>
      <c r="L11" s="31"/>
      <c r="M11" s="3">
        <f t="shared" si="0"/>
        <v>0</v>
      </c>
      <c r="N11" s="3"/>
      <c r="O11" s="3"/>
      <c r="P11" s="3">
        <v>0.1</v>
      </c>
      <c r="Q11" s="3">
        <f t="shared" si="1"/>
        <v>0.1</v>
      </c>
      <c r="R11" s="31"/>
      <c r="S11" s="31"/>
      <c r="T11" s="31">
        <v>0.1</v>
      </c>
      <c r="U11" s="3">
        <f t="shared" si="2"/>
        <v>0.1</v>
      </c>
      <c r="V11" s="31"/>
      <c r="W11" s="31"/>
      <c r="X11" s="31"/>
      <c r="Y11" s="31"/>
      <c r="Z11" s="31"/>
      <c r="AA11" s="31"/>
      <c r="AB11" s="3">
        <f t="shared" si="3"/>
        <v>0</v>
      </c>
      <c r="AC11" s="31"/>
      <c r="AD11" s="31"/>
      <c r="AE11" s="3">
        <f t="shared" si="4"/>
        <v>0</v>
      </c>
    </row>
    <row r="12" spans="1:31" ht="14.25">
      <c r="A12" s="94" t="s">
        <v>403</v>
      </c>
      <c r="B12" s="94"/>
      <c r="C12" s="31" t="s">
        <v>404</v>
      </c>
      <c r="D12" s="31"/>
      <c r="E12" s="31"/>
      <c r="F12" s="31"/>
      <c r="G12" s="31"/>
      <c r="H12" s="31"/>
      <c r="I12" s="31"/>
      <c r="J12" s="31">
        <v>0.25</v>
      </c>
      <c r="K12" s="31"/>
      <c r="L12" s="31"/>
      <c r="M12" s="3">
        <f t="shared" si="0"/>
        <v>0.25</v>
      </c>
      <c r="N12" s="3"/>
      <c r="O12" s="3"/>
      <c r="P12" s="3"/>
      <c r="Q12" s="3">
        <f t="shared" si="1"/>
        <v>0</v>
      </c>
      <c r="R12" s="31"/>
      <c r="S12" s="31"/>
      <c r="T12" s="31"/>
      <c r="U12" s="3">
        <f t="shared" si="2"/>
        <v>0</v>
      </c>
      <c r="V12" s="31">
        <v>0.25</v>
      </c>
      <c r="W12" s="31"/>
      <c r="X12" s="31"/>
      <c r="Y12" s="31"/>
      <c r="Z12" s="31"/>
      <c r="AA12" s="31"/>
      <c r="AB12" s="3">
        <f t="shared" si="3"/>
        <v>0.25</v>
      </c>
      <c r="AC12" s="31"/>
      <c r="AD12" s="31"/>
      <c r="AE12" s="3">
        <f t="shared" si="4"/>
        <v>0</v>
      </c>
    </row>
    <row r="13" spans="1:31" ht="14.25">
      <c r="A13" s="94" t="s">
        <v>405</v>
      </c>
      <c r="B13" s="94"/>
      <c r="C13" s="31" t="s">
        <v>406</v>
      </c>
      <c r="D13" s="31"/>
      <c r="E13" s="31"/>
      <c r="F13" s="31"/>
      <c r="G13" s="31"/>
      <c r="H13" s="31"/>
      <c r="I13" s="31"/>
      <c r="J13" s="31"/>
      <c r="K13" s="31">
        <v>0.25</v>
      </c>
      <c r="L13" s="31"/>
      <c r="M13" s="3">
        <f t="shared" si="0"/>
        <v>0.25</v>
      </c>
      <c r="N13" s="3"/>
      <c r="O13" s="3">
        <v>0.25</v>
      </c>
      <c r="P13" s="3">
        <v>0.1</v>
      </c>
      <c r="Q13" s="3">
        <f t="shared" si="1"/>
        <v>0.35</v>
      </c>
      <c r="R13" s="31">
        <v>0.25</v>
      </c>
      <c r="S13" s="31"/>
      <c r="T13" s="31">
        <v>0.1</v>
      </c>
      <c r="U13" s="3">
        <f t="shared" si="2"/>
        <v>0.35</v>
      </c>
      <c r="V13" s="31"/>
      <c r="W13" s="31"/>
      <c r="X13" s="31"/>
      <c r="Y13" s="31"/>
      <c r="Z13" s="31"/>
      <c r="AA13" s="31"/>
      <c r="AB13" s="3">
        <f t="shared" si="3"/>
        <v>0</v>
      </c>
      <c r="AC13" s="31"/>
      <c r="AD13" s="31"/>
      <c r="AE13" s="3">
        <f t="shared" si="4"/>
        <v>0</v>
      </c>
    </row>
    <row r="14" spans="1:31" ht="14.25">
      <c r="A14" s="94" t="s">
        <v>407</v>
      </c>
      <c r="B14" s="94"/>
      <c r="C14" s="31" t="s">
        <v>408</v>
      </c>
      <c r="D14" s="31"/>
      <c r="E14" s="31"/>
      <c r="F14" s="31"/>
      <c r="G14" s="31"/>
      <c r="H14" s="31"/>
      <c r="I14" s="31"/>
      <c r="J14" s="31">
        <v>0.25</v>
      </c>
      <c r="K14" s="31"/>
      <c r="L14" s="31"/>
      <c r="M14" s="3">
        <f t="shared" si="0"/>
        <v>0.25</v>
      </c>
      <c r="N14" s="3"/>
      <c r="O14" s="3">
        <v>0.25</v>
      </c>
      <c r="P14" s="3"/>
      <c r="Q14" s="3">
        <f t="shared" si="1"/>
        <v>0.25</v>
      </c>
      <c r="R14" s="31">
        <v>0.25</v>
      </c>
      <c r="S14" s="31"/>
      <c r="T14" s="31"/>
      <c r="U14" s="3">
        <f t="shared" si="2"/>
        <v>0.25</v>
      </c>
      <c r="V14" s="31"/>
      <c r="W14" s="31"/>
      <c r="X14" s="31"/>
      <c r="Y14" s="31"/>
      <c r="Z14" s="31"/>
      <c r="AA14" s="31"/>
      <c r="AB14" s="3">
        <f t="shared" si="3"/>
        <v>0</v>
      </c>
      <c r="AC14" s="31"/>
      <c r="AD14" s="31"/>
      <c r="AE14" s="3">
        <f t="shared" si="4"/>
        <v>0</v>
      </c>
    </row>
    <row r="15" spans="1:31" ht="14.25">
      <c r="A15" s="94" t="s">
        <v>409</v>
      </c>
      <c r="B15" s="94"/>
      <c r="C15" s="31" t="s">
        <v>410</v>
      </c>
      <c r="D15" s="31"/>
      <c r="E15" s="31"/>
      <c r="F15" s="31"/>
      <c r="G15" s="31"/>
      <c r="H15" s="31"/>
      <c r="I15" s="31"/>
      <c r="J15" s="31"/>
      <c r="K15" s="31"/>
      <c r="L15" s="31"/>
      <c r="M15" s="3">
        <f t="shared" si="0"/>
        <v>0</v>
      </c>
      <c r="N15" s="3">
        <v>0.25</v>
      </c>
      <c r="O15" s="3"/>
      <c r="P15" s="3"/>
      <c r="Q15" s="3">
        <f t="shared" si="1"/>
        <v>0.25</v>
      </c>
      <c r="R15" s="31"/>
      <c r="S15" s="31"/>
      <c r="T15" s="31"/>
      <c r="U15" s="3">
        <f t="shared" si="2"/>
        <v>0</v>
      </c>
      <c r="V15" s="31"/>
      <c r="W15" s="31"/>
      <c r="X15" s="31"/>
      <c r="Y15" s="31"/>
      <c r="Z15" s="31"/>
      <c r="AA15" s="31"/>
      <c r="AB15" s="3">
        <f t="shared" si="3"/>
        <v>0</v>
      </c>
      <c r="AC15" s="31"/>
      <c r="AD15" s="31"/>
      <c r="AE15" s="3">
        <f t="shared" si="4"/>
        <v>0</v>
      </c>
    </row>
    <row r="16" spans="1:31" ht="14.25">
      <c r="A16" s="94" t="s">
        <v>411</v>
      </c>
      <c r="B16" s="94"/>
      <c r="C16" s="31" t="s">
        <v>412</v>
      </c>
      <c r="D16" s="31"/>
      <c r="E16" s="31"/>
      <c r="F16" s="31"/>
      <c r="G16" s="31"/>
      <c r="H16" s="31"/>
      <c r="I16" s="31"/>
      <c r="J16" s="31"/>
      <c r="K16" s="31"/>
      <c r="L16" s="31"/>
      <c r="M16" s="3">
        <f t="shared" si="0"/>
        <v>0</v>
      </c>
      <c r="N16" s="3"/>
      <c r="O16" s="3">
        <v>0.25</v>
      </c>
      <c r="P16" s="3"/>
      <c r="Q16" s="3">
        <f t="shared" si="1"/>
        <v>0.25</v>
      </c>
      <c r="R16" s="31"/>
      <c r="S16" s="31"/>
      <c r="T16" s="31"/>
      <c r="U16" s="3">
        <f t="shared" si="2"/>
        <v>0</v>
      </c>
      <c r="V16" s="31"/>
      <c r="W16" s="31"/>
      <c r="X16" s="31"/>
      <c r="Y16" s="31"/>
      <c r="Z16" s="31"/>
      <c r="AA16" s="31"/>
      <c r="AB16" s="3">
        <f t="shared" si="3"/>
        <v>0</v>
      </c>
      <c r="AC16" s="31"/>
      <c r="AD16" s="31"/>
      <c r="AE16" s="3">
        <f t="shared" si="4"/>
        <v>0</v>
      </c>
    </row>
    <row r="17" spans="1:31" ht="14.25">
      <c r="A17" s="94" t="s">
        <v>413</v>
      </c>
      <c r="B17" s="94"/>
      <c r="C17" s="31" t="s">
        <v>414</v>
      </c>
      <c r="D17" s="31"/>
      <c r="E17" s="31"/>
      <c r="F17" s="31"/>
      <c r="G17" s="31"/>
      <c r="H17" s="31">
        <v>0.25</v>
      </c>
      <c r="I17" s="31"/>
      <c r="J17" s="31"/>
      <c r="K17" s="31"/>
      <c r="L17" s="31"/>
      <c r="M17" s="3">
        <f t="shared" si="0"/>
        <v>0.25</v>
      </c>
      <c r="N17" s="3"/>
      <c r="O17" s="3"/>
      <c r="P17" s="3"/>
      <c r="Q17" s="3">
        <f t="shared" si="1"/>
        <v>0</v>
      </c>
      <c r="R17" s="31"/>
      <c r="S17" s="31"/>
      <c r="T17" s="31"/>
      <c r="U17" s="3">
        <f t="shared" si="2"/>
        <v>0</v>
      </c>
      <c r="V17" s="31"/>
      <c r="W17" s="31"/>
      <c r="X17" s="31"/>
      <c r="Y17" s="31"/>
      <c r="Z17" s="31"/>
      <c r="AA17" s="31"/>
      <c r="AB17" s="3">
        <f t="shared" si="3"/>
        <v>0</v>
      </c>
      <c r="AC17" s="31"/>
      <c r="AD17" s="31"/>
      <c r="AE17" s="3">
        <f t="shared" si="4"/>
        <v>0</v>
      </c>
    </row>
    <row r="18" spans="1:31" ht="14.25">
      <c r="A18" s="94" t="s">
        <v>415</v>
      </c>
      <c r="B18" s="94"/>
      <c r="C18" s="31" t="s">
        <v>416</v>
      </c>
      <c r="D18" s="31"/>
      <c r="E18" s="31"/>
      <c r="F18" s="31"/>
      <c r="G18" s="31"/>
      <c r="H18" s="31"/>
      <c r="I18" s="31"/>
      <c r="J18" s="31"/>
      <c r="K18" s="31"/>
      <c r="L18" s="31"/>
      <c r="M18" s="3">
        <f t="shared" si="0"/>
        <v>0</v>
      </c>
      <c r="N18" s="3"/>
      <c r="O18" s="3">
        <v>0.25</v>
      </c>
      <c r="P18" s="3"/>
      <c r="Q18" s="3">
        <f t="shared" si="1"/>
        <v>0.25</v>
      </c>
      <c r="R18" s="31"/>
      <c r="S18" s="31"/>
      <c r="T18" s="31"/>
      <c r="U18" s="3">
        <f t="shared" si="2"/>
        <v>0</v>
      </c>
      <c r="V18" s="31"/>
      <c r="W18" s="31"/>
      <c r="X18" s="31"/>
      <c r="Y18" s="31"/>
      <c r="Z18" s="31"/>
      <c r="AA18" s="31"/>
      <c r="AB18" s="3">
        <f t="shared" si="3"/>
        <v>0</v>
      </c>
      <c r="AC18" s="31"/>
      <c r="AD18" s="31"/>
      <c r="AE18" s="3">
        <f t="shared" si="4"/>
        <v>0</v>
      </c>
    </row>
    <row r="19" spans="1:31" ht="14.25">
      <c r="A19" s="94" t="s">
        <v>417</v>
      </c>
      <c r="B19" s="94"/>
      <c r="C19" s="31" t="s">
        <v>418</v>
      </c>
      <c r="D19" s="31"/>
      <c r="E19" s="31"/>
      <c r="F19" s="31"/>
      <c r="G19" s="31"/>
      <c r="H19" s="31"/>
      <c r="I19" s="31"/>
      <c r="J19" s="31"/>
      <c r="K19" s="31"/>
      <c r="L19" s="31"/>
      <c r="M19" s="3">
        <f t="shared" si="0"/>
        <v>0</v>
      </c>
      <c r="N19" s="3"/>
      <c r="O19" s="3">
        <v>0.25</v>
      </c>
      <c r="P19" s="3"/>
      <c r="Q19" s="3">
        <f t="shared" si="1"/>
        <v>0.25</v>
      </c>
      <c r="R19" s="31">
        <v>0.25</v>
      </c>
      <c r="S19" s="31"/>
      <c r="T19" s="31"/>
      <c r="U19" s="3">
        <f t="shared" si="2"/>
        <v>0.25</v>
      </c>
      <c r="V19" s="31"/>
      <c r="W19" s="31"/>
      <c r="X19" s="31"/>
      <c r="Y19" s="31"/>
      <c r="Z19" s="31"/>
      <c r="AA19" s="31">
        <v>0.25</v>
      </c>
      <c r="AB19" s="3">
        <f t="shared" si="3"/>
        <v>0.25</v>
      </c>
      <c r="AC19" s="31"/>
      <c r="AD19" s="31"/>
      <c r="AE19" s="3">
        <f t="shared" si="4"/>
        <v>0</v>
      </c>
    </row>
    <row r="20" spans="1:31" ht="14.25">
      <c r="A20" s="94" t="s">
        <v>419</v>
      </c>
      <c r="B20" s="94"/>
      <c r="C20" s="31" t="s">
        <v>420</v>
      </c>
      <c r="D20" s="31"/>
      <c r="E20" s="31"/>
      <c r="F20" s="31"/>
      <c r="G20" s="31"/>
      <c r="H20" s="31"/>
      <c r="I20" s="31">
        <v>0.25</v>
      </c>
      <c r="J20" s="31"/>
      <c r="K20" s="31"/>
      <c r="L20" s="31"/>
      <c r="M20" s="3">
        <f t="shared" si="0"/>
        <v>0.25</v>
      </c>
      <c r="N20" s="3"/>
      <c r="O20" s="3"/>
      <c r="P20" s="3"/>
      <c r="Q20" s="3">
        <f t="shared" si="1"/>
        <v>0</v>
      </c>
      <c r="R20" s="31"/>
      <c r="S20" s="31"/>
      <c r="T20" s="31"/>
      <c r="U20" s="3">
        <f t="shared" si="2"/>
        <v>0</v>
      </c>
      <c r="V20" s="31"/>
      <c r="W20" s="31"/>
      <c r="X20" s="31"/>
      <c r="Y20" s="31"/>
      <c r="Z20" s="31"/>
      <c r="AA20" s="31"/>
      <c r="AB20" s="3">
        <f t="shared" si="3"/>
        <v>0</v>
      </c>
      <c r="AC20" s="31"/>
      <c r="AD20" s="31"/>
      <c r="AE20" s="3">
        <f t="shared" si="4"/>
        <v>0</v>
      </c>
    </row>
    <row r="21" spans="1:31" ht="14.25">
      <c r="A21" s="94" t="s">
        <v>421</v>
      </c>
      <c r="B21" s="94"/>
      <c r="C21" s="31" t="s">
        <v>422</v>
      </c>
      <c r="D21" s="31"/>
      <c r="E21" s="31"/>
      <c r="F21" s="31"/>
      <c r="G21" s="31"/>
      <c r="H21" s="31"/>
      <c r="I21" s="31"/>
      <c r="J21" s="31"/>
      <c r="K21" s="31"/>
      <c r="L21" s="31"/>
      <c r="M21" s="3">
        <f t="shared" si="0"/>
        <v>0</v>
      </c>
      <c r="N21" s="3"/>
      <c r="O21" s="3"/>
      <c r="P21" s="3"/>
      <c r="Q21" s="3">
        <f t="shared" si="1"/>
        <v>0</v>
      </c>
      <c r="R21" s="31">
        <v>0.25</v>
      </c>
      <c r="S21" s="31"/>
      <c r="T21" s="31">
        <v>0.1</v>
      </c>
      <c r="U21" s="3">
        <f t="shared" si="2"/>
        <v>0.35</v>
      </c>
      <c r="V21" s="31"/>
      <c r="W21" s="31"/>
      <c r="X21" s="31"/>
      <c r="Y21" s="31"/>
      <c r="Z21" s="31"/>
      <c r="AA21" s="31"/>
      <c r="AB21" s="3">
        <f t="shared" si="3"/>
        <v>0</v>
      </c>
      <c r="AC21" s="33"/>
      <c r="AD21" s="31"/>
      <c r="AE21" s="3">
        <f t="shared" si="4"/>
        <v>0</v>
      </c>
    </row>
    <row r="22" spans="1:31" ht="14.25">
      <c r="A22" s="94" t="s">
        <v>423</v>
      </c>
      <c r="B22" s="94"/>
      <c r="C22" s="31" t="s">
        <v>424</v>
      </c>
      <c r="D22" s="31">
        <v>0.25</v>
      </c>
      <c r="E22" s="31"/>
      <c r="F22" s="31"/>
      <c r="G22" s="31">
        <v>0.25</v>
      </c>
      <c r="H22" s="31"/>
      <c r="I22" s="31"/>
      <c r="J22" s="31">
        <v>0.25</v>
      </c>
      <c r="K22" s="31"/>
      <c r="L22" s="31">
        <v>0.25</v>
      </c>
      <c r="M22" s="3">
        <f t="shared" si="0"/>
        <v>1</v>
      </c>
      <c r="N22" s="3"/>
      <c r="O22" s="3"/>
      <c r="P22" s="3"/>
      <c r="Q22" s="3">
        <f t="shared" si="1"/>
        <v>0</v>
      </c>
      <c r="R22" s="31">
        <v>0.25</v>
      </c>
      <c r="S22" s="31"/>
      <c r="T22" s="31"/>
      <c r="U22" s="3">
        <f t="shared" si="2"/>
        <v>0.25</v>
      </c>
      <c r="V22" s="31"/>
      <c r="W22" s="31"/>
      <c r="X22" s="31"/>
      <c r="Y22" s="31"/>
      <c r="Z22" s="31"/>
      <c r="AA22" s="31"/>
      <c r="AB22" s="3">
        <f t="shared" si="3"/>
        <v>0</v>
      </c>
      <c r="AC22" s="33"/>
      <c r="AD22" s="31"/>
      <c r="AE22" s="3">
        <f t="shared" si="4"/>
        <v>0</v>
      </c>
    </row>
    <row r="23" spans="1:31" ht="14.25">
      <c r="A23" s="94" t="s">
        <v>425</v>
      </c>
      <c r="B23" s="94"/>
      <c r="C23" s="31" t="s">
        <v>426</v>
      </c>
      <c r="D23" s="31"/>
      <c r="E23" s="31"/>
      <c r="F23" s="31"/>
      <c r="G23" s="31"/>
      <c r="H23" s="31"/>
      <c r="I23" s="31"/>
      <c r="J23" s="31"/>
      <c r="K23" s="31"/>
      <c r="L23" s="31"/>
      <c r="M23" s="3">
        <f t="shared" si="0"/>
        <v>0</v>
      </c>
      <c r="N23" s="3"/>
      <c r="O23" s="3"/>
      <c r="P23" s="3"/>
      <c r="Q23" s="3">
        <f t="shared" si="1"/>
        <v>0</v>
      </c>
      <c r="R23" s="31">
        <v>0.25</v>
      </c>
      <c r="S23" s="31"/>
      <c r="T23" s="31">
        <v>0.25</v>
      </c>
      <c r="U23" s="3">
        <f t="shared" si="2"/>
        <v>0.5</v>
      </c>
      <c r="V23" s="31"/>
      <c r="W23" s="31"/>
      <c r="X23" s="31"/>
      <c r="Y23" s="31"/>
      <c r="Z23" s="31"/>
      <c r="AA23" s="31"/>
      <c r="AB23" s="3">
        <f t="shared" si="3"/>
        <v>0</v>
      </c>
      <c r="AC23" s="33"/>
      <c r="AD23" s="31"/>
      <c r="AE23" s="3">
        <f t="shared" si="4"/>
        <v>0</v>
      </c>
    </row>
    <row r="24" spans="1:31" ht="14.25">
      <c r="A24" s="94" t="s">
        <v>427</v>
      </c>
      <c r="B24" s="94"/>
      <c r="C24" s="31" t="s">
        <v>428</v>
      </c>
      <c r="D24" s="31"/>
      <c r="E24" s="31"/>
      <c r="F24" s="31"/>
      <c r="G24" s="31"/>
      <c r="H24" s="31"/>
      <c r="I24" s="31"/>
      <c r="J24" s="31"/>
      <c r="K24" s="31"/>
      <c r="L24" s="31"/>
      <c r="M24" s="3">
        <f t="shared" si="0"/>
        <v>0</v>
      </c>
      <c r="N24" s="3"/>
      <c r="O24" s="3"/>
      <c r="P24" s="3">
        <v>0.1</v>
      </c>
      <c r="Q24" s="3">
        <f t="shared" si="1"/>
        <v>0.1</v>
      </c>
      <c r="R24" s="31">
        <v>0.25</v>
      </c>
      <c r="S24" s="31"/>
      <c r="T24" s="31"/>
      <c r="U24" s="3">
        <f t="shared" si="2"/>
        <v>0.25</v>
      </c>
      <c r="V24" s="31"/>
      <c r="W24" s="31"/>
      <c r="X24" s="31"/>
      <c r="Y24" s="31"/>
      <c r="Z24" s="31"/>
      <c r="AA24" s="31"/>
      <c r="AB24" s="3">
        <f t="shared" si="3"/>
        <v>0</v>
      </c>
      <c r="AC24" s="33"/>
      <c r="AD24" s="31"/>
      <c r="AE24" s="3">
        <f t="shared" si="4"/>
        <v>0</v>
      </c>
    </row>
    <row r="25" spans="1:31" ht="14.25">
      <c r="A25" s="94" t="s">
        <v>429</v>
      </c>
      <c r="B25" s="94"/>
      <c r="C25" s="31" t="s">
        <v>430</v>
      </c>
      <c r="D25" s="31"/>
      <c r="E25" s="31"/>
      <c r="F25" s="31"/>
      <c r="G25" s="31"/>
      <c r="H25" s="31"/>
      <c r="I25" s="31"/>
      <c r="J25" s="31"/>
      <c r="K25" s="31"/>
      <c r="L25" s="31"/>
      <c r="M25" s="3">
        <f t="shared" si="0"/>
        <v>0</v>
      </c>
      <c r="N25" s="3"/>
      <c r="O25" s="3"/>
      <c r="P25" s="3"/>
      <c r="Q25" s="3">
        <f t="shared" si="1"/>
        <v>0</v>
      </c>
      <c r="R25" s="31"/>
      <c r="S25" s="31"/>
      <c r="T25" s="31"/>
      <c r="U25" s="3">
        <f t="shared" si="2"/>
        <v>0</v>
      </c>
      <c r="V25" s="31"/>
      <c r="W25" s="31"/>
      <c r="X25" s="31"/>
      <c r="Y25" s="31"/>
      <c r="Z25" s="31"/>
      <c r="AA25" s="31"/>
      <c r="AB25" s="3">
        <f t="shared" si="3"/>
        <v>0</v>
      </c>
      <c r="AC25" s="33">
        <v>0.25</v>
      </c>
      <c r="AD25" s="31"/>
      <c r="AE25" s="3">
        <f t="shared" si="4"/>
        <v>0.25</v>
      </c>
    </row>
    <row r="26" spans="1:31" ht="14.25">
      <c r="A26" s="94" t="s">
        <v>431</v>
      </c>
      <c r="B26" s="94"/>
      <c r="C26" s="31" t="s">
        <v>432</v>
      </c>
      <c r="D26" s="31"/>
      <c r="E26" s="31"/>
      <c r="F26" s="31"/>
      <c r="G26" s="31"/>
      <c r="H26" s="31"/>
      <c r="I26" s="31"/>
      <c r="J26" s="31"/>
      <c r="K26" s="31"/>
      <c r="L26" s="31"/>
      <c r="M26" s="3">
        <f t="shared" si="0"/>
        <v>0</v>
      </c>
      <c r="N26" s="3"/>
      <c r="O26" s="3"/>
      <c r="P26" s="3"/>
      <c r="Q26" s="3">
        <f t="shared" si="1"/>
        <v>0</v>
      </c>
      <c r="R26" s="31"/>
      <c r="S26" s="31"/>
      <c r="T26" s="31"/>
      <c r="U26" s="3">
        <f t="shared" si="2"/>
        <v>0</v>
      </c>
      <c r="V26" s="31"/>
      <c r="W26" s="31"/>
      <c r="X26" s="31"/>
      <c r="Y26" s="31"/>
      <c r="Z26" s="31"/>
      <c r="AA26" s="31"/>
      <c r="AB26" s="3">
        <f t="shared" si="3"/>
        <v>0</v>
      </c>
      <c r="AC26" s="33"/>
      <c r="AD26" s="31"/>
      <c r="AE26" s="3">
        <f t="shared" si="4"/>
        <v>0</v>
      </c>
    </row>
    <row r="27" spans="1:31" ht="14.25">
      <c r="A27" s="94" t="s">
        <v>433</v>
      </c>
      <c r="B27" s="94"/>
      <c r="C27" s="31" t="s">
        <v>434</v>
      </c>
      <c r="D27" s="31"/>
      <c r="E27" s="31"/>
      <c r="F27" s="31"/>
      <c r="G27" s="31"/>
      <c r="H27" s="31"/>
      <c r="I27" s="31"/>
      <c r="J27" s="31"/>
      <c r="K27" s="31"/>
      <c r="L27" s="31"/>
      <c r="M27" s="3">
        <f t="shared" si="0"/>
        <v>0</v>
      </c>
      <c r="N27" s="3"/>
      <c r="O27" s="3"/>
      <c r="P27" s="3"/>
      <c r="Q27" s="3">
        <f t="shared" si="1"/>
        <v>0</v>
      </c>
      <c r="R27" s="31"/>
      <c r="S27" s="31"/>
      <c r="T27" s="31"/>
      <c r="U27" s="3">
        <f t="shared" si="2"/>
        <v>0</v>
      </c>
      <c r="V27" s="31"/>
      <c r="W27" s="31"/>
      <c r="X27" s="31"/>
      <c r="Y27" s="31"/>
      <c r="Z27" s="31"/>
      <c r="AA27" s="31"/>
      <c r="AB27" s="3">
        <f t="shared" si="3"/>
        <v>0</v>
      </c>
      <c r="AC27" s="33"/>
      <c r="AD27" s="31"/>
      <c r="AE27" s="3">
        <f t="shared" si="4"/>
        <v>0</v>
      </c>
    </row>
    <row r="28" spans="1:31" ht="14.25">
      <c r="A28" s="94" t="s">
        <v>435</v>
      </c>
      <c r="B28" s="94"/>
      <c r="C28" s="31" t="s">
        <v>436</v>
      </c>
      <c r="D28" s="31"/>
      <c r="E28" s="31"/>
      <c r="F28" s="31"/>
      <c r="G28" s="31"/>
      <c r="H28" s="31"/>
      <c r="I28" s="31"/>
      <c r="J28" s="31"/>
      <c r="K28" s="31"/>
      <c r="L28" s="31"/>
      <c r="M28" s="3">
        <f t="shared" si="0"/>
        <v>0</v>
      </c>
      <c r="N28" s="3"/>
      <c r="O28" s="3"/>
      <c r="P28" s="3"/>
      <c r="Q28" s="3">
        <f t="shared" si="1"/>
        <v>0</v>
      </c>
      <c r="R28" s="31"/>
      <c r="S28" s="31"/>
      <c r="T28" s="31"/>
      <c r="U28" s="3">
        <f t="shared" si="2"/>
        <v>0</v>
      </c>
      <c r="V28" s="31"/>
      <c r="W28" s="31"/>
      <c r="X28" s="31"/>
      <c r="Y28" s="31"/>
      <c r="Z28" s="31"/>
      <c r="AA28" s="31"/>
      <c r="AB28" s="3">
        <f t="shared" si="3"/>
        <v>0</v>
      </c>
      <c r="AC28" s="31"/>
      <c r="AD28" s="31"/>
      <c r="AE28" s="3">
        <f t="shared" si="4"/>
        <v>0</v>
      </c>
    </row>
    <row r="29" spans="1:31" ht="14.25">
      <c r="A29" s="94" t="s">
        <v>437</v>
      </c>
      <c r="B29" s="94"/>
      <c r="C29" s="31" t="s">
        <v>438</v>
      </c>
      <c r="D29" s="31"/>
      <c r="E29" s="31"/>
      <c r="F29" s="31"/>
      <c r="G29" s="31"/>
      <c r="H29" s="31"/>
      <c r="I29" s="31"/>
      <c r="J29" s="31"/>
      <c r="K29" s="31"/>
      <c r="L29" s="31"/>
      <c r="M29" s="3">
        <f t="shared" si="0"/>
        <v>0</v>
      </c>
      <c r="N29" s="3"/>
      <c r="O29" s="3"/>
      <c r="P29" s="3"/>
      <c r="Q29" s="3">
        <f t="shared" si="1"/>
        <v>0</v>
      </c>
      <c r="R29" s="31"/>
      <c r="S29" s="31"/>
      <c r="T29" s="31">
        <v>0.1</v>
      </c>
      <c r="U29" s="3">
        <f t="shared" si="2"/>
        <v>0.1</v>
      </c>
      <c r="V29" s="31"/>
      <c r="W29" s="31"/>
      <c r="X29" s="31"/>
      <c r="Y29" s="31"/>
      <c r="Z29" s="31"/>
      <c r="AA29" s="31"/>
      <c r="AB29" s="3">
        <f t="shared" si="3"/>
        <v>0</v>
      </c>
      <c r="AC29" s="31"/>
      <c r="AD29" s="31"/>
      <c r="AE29" s="3">
        <f t="shared" si="4"/>
        <v>0</v>
      </c>
    </row>
    <row r="30" spans="1:31" ht="14.25">
      <c r="A30" s="94" t="s">
        <v>439</v>
      </c>
      <c r="B30" s="94"/>
      <c r="C30" s="31" t="s">
        <v>440</v>
      </c>
      <c r="D30" s="31"/>
      <c r="E30" s="31"/>
      <c r="F30" s="31"/>
      <c r="G30" s="31"/>
      <c r="H30" s="31"/>
      <c r="I30" s="31"/>
      <c r="J30" s="31">
        <v>0.25</v>
      </c>
      <c r="K30" s="31"/>
      <c r="L30" s="31"/>
      <c r="M30" s="3">
        <f t="shared" si="0"/>
        <v>0.25</v>
      </c>
      <c r="N30" s="3"/>
      <c r="O30" s="3">
        <v>0.25</v>
      </c>
      <c r="P30" s="3"/>
      <c r="Q30" s="3">
        <f t="shared" si="1"/>
        <v>0.25</v>
      </c>
      <c r="R30" s="31"/>
      <c r="S30" s="31"/>
      <c r="T30" s="31"/>
      <c r="U30" s="3">
        <f t="shared" si="2"/>
        <v>0</v>
      </c>
      <c r="V30" s="31"/>
      <c r="W30" s="31"/>
      <c r="X30" s="31"/>
      <c r="Y30" s="31"/>
      <c r="Z30" s="31"/>
      <c r="AA30" s="31"/>
      <c r="AB30" s="3">
        <f t="shared" si="3"/>
        <v>0</v>
      </c>
      <c r="AC30" s="31"/>
      <c r="AD30" s="31"/>
      <c r="AE30" s="3">
        <f t="shared" si="4"/>
        <v>0</v>
      </c>
    </row>
    <row r="31" spans="1:31" ht="14.25">
      <c r="A31" s="94" t="s">
        <v>441</v>
      </c>
      <c r="B31" s="94"/>
      <c r="C31" s="31" t="s">
        <v>442</v>
      </c>
      <c r="D31" s="31"/>
      <c r="E31" s="31"/>
      <c r="F31" s="31"/>
      <c r="G31" s="31"/>
      <c r="H31" s="31"/>
      <c r="I31" s="31"/>
      <c r="J31" s="31"/>
      <c r="K31" s="31"/>
      <c r="L31" s="31"/>
      <c r="M31" s="3">
        <f t="shared" si="0"/>
        <v>0</v>
      </c>
      <c r="N31" s="3"/>
      <c r="O31" s="3"/>
      <c r="P31" s="3"/>
      <c r="Q31" s="3">
        <f t="shared" si="1"/>
        <v>0</v>
      </c>
      <c r="R31" s="31">
        <v>0.25</v>
      </c>
      <c r="S31" s="31"/>
      <c r="T31" s="31">
        <v>0.1</v>
      </c>
      <c r="U31" s="3">
        <f t="shared" si="2"/>
        <v>0.35</v>
      </c>
      <c r="V31" s="31"/>
      <c r="W31" s="31"/>
      <c r="X31" s="31"/>
      <c r="Y31" s="31"/>
      <c r="Z31" s="31"/>
      <c r="AA31" s="31"/>
      <c r="AB31" s="3">
        <f t="shared" si="3"/>
        <v>0</v>
      </c>
      <c r="AC31" s="31"/>
      <c r="AD31" s="31"/>
      <c r="AE31" s="3">
        <f t="shared" si="4"/>
        <v>0</v>
      </c>
    </row>
    <row r="32" spans="1:31" ht="14.25">
      <c r="A32" s="94" t="s">
        <v>443</v>
      </c>
      <c r="B32" s="94"/>
      <c r="C32" s="31" t="s">
        <v>444</v>
      </c>
      <c r="D32" s="31"/>
      <c r="E32" s="31"/>
      <c r="F32" s="31"/>
      <c r="G32" s="31"/>
      <c r="H32" s="31"/>
      <c r="I32" s="31"/>
      <c r="J32" s="31"/>
      <c r="K32" s="31"/>
      <c r="L32" s="31"/>
      <c r="M32" s="3">
        <f t="shared" si="0"/>
        <v>0</v>
      </c>
      <c r="N32" s="3"/>
      <c r="O32" s="3"/>
      <c r="P32" s="3"/>
      <c r="Q32" s="3">
        <f t="shared" si="1"/>
        <v>0</v>
      </c>
      <c r="R32" s="31">
        <v>0.25</v>
      </c>
      <c r="S32" s="31"/>
      <c r="T32" s="31">
        <v>0.1</v>
      </c>
      <c r="U32" s="3">
        <f t="shared" si="2"/>
        <v>0.35</v>
      </c>
      <c r="V32" s="31"/>
      <c r="W32" s="31"/>
      <c r="X32" s="31"/>
      <c r="Y32" s="31"/>
      <c r="Z32" s="31"/>
      <c r="AA32" s="31"/>
      <c r="AB32" s="3">
        <f t="shared" si="3"/>
        <v>0</v>
      </c>
      <c r="AC32" s="31"/>
      <c r="AD32" s="31"/>
      <c r="AE32" s="3">
        <f t="shared" si="4"/>
        <v>0</v>
      </c>
    </row>
    <row r="33" spans="1:31" ht="14.25">
      <c r="A33" s="94" t="s">
        <v>445</v>
      </c>
      <c r="B33" s="94"/>
      <c r="C33" s="3" t="s">
        <v>446</v>
      </c>
      <c r="D33" s="3"/>
      <c r="E33" s="3"/>
      <c r="F33" s="3"/>
      <c r="G33" s="3"/>
      <c r="H33" s="3"/>
      <c r="I33" s="3"/>
      <c r="J33" s="3"/>
      <c r="K33" s="3"/>
      <c r="L33" s="3"/>
      <c r="M33" s="3">
        <f t="shared" si="0"/>
        <v>0</v>
      </c>
      <c r="N33" s="3"/>
      <c r="O33" s="3"/>
      <c r="P33" s="3"/>
      <c r="Q33" s="3">
        <f t="shared" si="1"/>
        <v>0</v>
      </c>
      <c r="R33" s="31">
        <v>0.25</v>
      </c>
      <c r="S33" s="31"/>
      <c r="T33" s="31"/>
      <c r="U33" s="3">
        <f t="shared" si="2"/>
        <v>0.25</v>
      </c>
      <c r="V33" s="31"/>
      <c r="W33" s="31"/>
      <c r="X33" s="31"/>
      <c r="Y33" s="31"/>
      <c r="Z33" s="31"/>
      <c r="AA33" s="31"/>
      <c r="AB33" s="3">
        <f t="shared" si="3"/>
        <v>0</v>
      </c>
      <c r="AC33" s="31"/>
      <c r="AD33" s="31"/>
      <c r="AE33" s="3">
        <f t="shared" si="4"/>
        <v>0</v>
      </c>
    </row>
    <row r="34" spans="1:31" ht="14.25">
      <c r="A34" s="94" t="s">
        <v>447</v>
      </c>
      <c r="B34" s="94"/>
      <c r="C34" s="3" t="s">
        <v>448</v>
      </c>
      <c r="D34" s="3">
        <v>0.25</v>
      </c>
      <c r="E34" s="3"/>
      <c r="F34" s="3"/>
      <c r="G34" s="3"/>
      <c r="H34" s="3"/>
      <c r="I34" s="3"/>
      <c r="J34" s="3"/>
      <c r="K34" s="3"/>
      <c r="L34" s="3"/>
      <c r="M34" s="3">
        <f t="shared" si="0"/>
        <v>0.25</v>
      </c>
      <c r="N34" s="3"/>
      <c r="O34" s="3"/>
      <c r="P34" s="3">
        <v>0.1</v>
      </c>
      <c r="Q34" s="3">
        <f t="shared" si="1"/>
        <v>0.1</v>
      </c>
      <c r="R34" s="31">
        <v>0.25</v>
      </c>
      <c r="S34" s="31"/>
      <c r="T34" s="31"/>
      <c r="U34" s="3">
        <f t="shared" si="2"/>
        <v>0.25</v>
      </c>
      <c r="V34" s="31"/>
      <c r="W34" s="31">
        <v>0.25</v>
      </c>
      <c r="X34" s="31"/>
      <c r="Y34" s="31"/>
      <c r="Z34" s="31"/>
      <c r="AA34" s="31"/>
      <c r="AB34" s="3">
        <f t="shared" si="3"/>
        <v>0.25</v>
      </c>
      <c r="AC34" s="31"/>
      <c r="AD34" s="31"/>
      <c r="AE34" s="3">
        <f t="shared" si="4"/>
        <v>0</v>
      </c>
    </row>
    <row r="35" spans="1:31" ht="14.25">
      <c r="A35" s="94" t="s">
        <v>449</v>
      </c>
      <c r="B35" s="94"/>
      <c r="C35" s="3" t="s">
        <v>450</v>
      </c>
      <c r="D35" s="3"/>
      <c r="E35" s="3"/>
      <c r="F35" s="3"/>
      <c r="G35" s="3"/>
      <c r="H35" s="3"/>
      <c r="I35" s="3"/>
      <c r="J35" s="3"/>
      <c r="K35" s="3"/>
      <c r="L35" s="3"/>
      <c r="M35" s="3">
        <f t="shared" si="0"/>
        <v>0</v>
      </c>
      <c r="N35" s="3"/>
      <c r="O35" s="3"/>
      <c r="P35" s="3"/>
      <c r="Q35" s="3">
        <f t="shared" si="1"/>
        <v>0</v>
      </c>
      <c r="R35" s="31">
        <v>0.25</v>
      </c>
      <c r="S35" s="31"/>
      <c r="T35" s="31">
        <v>0.1</v>
      </c>
      <c r="U35" s="3">
        <f t="shared" si="2"/>
        <v>0.35</v>
      </c>
      <c r="V35" s="31"/>
      <c r="W35" s="31"/>
      <c r="X35" s="31"/>
      <c r="Y35" s="31"/>
      <c r="Z35" s="31"/>
      <c r="AA35" s="31"/>
      <c r="AB35" s="3">
        <f t="shared" si="3"/>
        <v>0</v>
      </c>
      <c r="AC35" s="31"/>
      <c r="AD35" s="31"/>
      <c r="AE35" s="3">
        <f t="shared" si="4"/>
        <v>0</v>
      </c>
    </row>
    <row r="36" spans="1:31" ht="14.25">
      <c r="A36" s="94" t="s">
        <v>451</v>
      </c>
      <c r="B36" s="94"/>
      <c r="C36" s="32" t="s">
        <v>452</v>
      </c>
      <c r="D36" s="3"/>
      <c r="E36" s="3"/>
      <c r="F36" s="3"/>
      <c r="G36" s="3"/>
      <c r="H36" s="3"/>
      <c r="I36" s="3"/>
      <c r="J36" s="3"/>
      <c r="K36" s="3"/>
      <c r="L36" s="3"/>
      <c r="M36" s="3">
        <f t="shared" si="0"/>
        <v>0</v>
      </c>
      <c r="N36" s="3"/>
      <c r="O36" s="3"/>
      <c r="P36" s="3"/>
      <c r="Q36" s="3">
        <f t="shared" si="1"/>
        <v>0</v>
      </c>
      <c r="R36" s="31">
        <v>0.25</v>
      </c>
      <c r="S36" s="31"/>
      <c r="T36" s="31"/>
      <c r="U36" s="3">
        <f t="shared" si="2"/>
        <v>0.25</v>
      </c>
      <c r="V36" s="31"/>
      <c r="W36" s="31"/>
      <c r="X36" s="31"/>
      <c r="Y36" s="31"/>
      <c r="Z36" s="31"/>
      <c r="AA36" s="31"/>
      <c r="AB36" s="3">
        <f t="shared" si="3"/>
        <v>0</v>
      </c>
      <c r="AC36" s="31"/>
      <c r="AD36" s="31"/>
      <c r="AE36" s="3">
        <f t="shared" si="4"/>
        <v>0</v>
      </c>
    </row>
    <row r="37" spans="1:31" ht="14.25">
      <c r="A37" s="94" t="s">
        <v>453</v>
      </c>
      <c r="B37" s="94"/>
      <c r="C37" s="32" t="s">
        <v>454</v>
      </c>
      <c r="D37" s="3"/>
      <c r="E37" s="3"/>
      <c r="F37" s="3"/>
      <c r="G37" s="3"/>
      <c r="H37" s="3"/>
      <c r="I37" s="3"/>
      <c r="J37" s="3"/>
      <c r="K37" s="3"/>
      <c r="L37" s="3"/>
      <c r="M37" s="3">
        <f t="shared" si="0"/>
        <v>0</v>
      </c>
      <c r="N37" s="3"/>
      <c r="O37" s="3">
        <v>0.25</v>
      </c>
      <c r="P37" s="3"/>
      <c r="Q37" s="3">
        <f t="shared" si="1"/>
        <v>0.25</v>
      </c>
      <c r="R37" s="31">
        <v>0.25</v>
      </c>
      <c r="S37" s="31"/>
      <c r="T37" s="31">
        <v>0.1</v>
      </c>
      <c r="U37" s="3">
        <f t="shared" si="2"/>
        <v>0.35</v>
      </c>
      <c r="V37" s="31"/>
      <c r="W37" s="31"/>
      <c r="X37" s="31"/>
      <c r="Y37" s="31"/>
      <c r="Z37" s="31"/>
      <c r="AA37" s="31"/>
      <c r="AB37" s="3">
        <f t="shared" si="3"/>
        <v>0</v>
      </c>
      <c r="AC37" s="31"/>
      <c r="AD37" s="31"/>
      <c r="AE37" s="3">
        <f t="shared" si="4"/>
        <v>0</v>
      </c>
    </row>
    <row r="38" spans="1:31" ht="14.25">
      <c r="A38" s="94" t="s">
        <v>455</v>
      </c>
      <c r="B38" s="94"/>
      <c r="C38" s="32" t="s">
        <v>456</v>
      </c>
      <c r="D38" s="3"/>
      <c r="E38" s="3"/>
      <c r="F38" s="3"/>
      <c r="G38" s="3"/>
      <c r="H38" s="3"/>
      <c r="I38" s="3"/>
      <c r="J38" s="3"/>
      <c r="K38" s="3"/>
      <c r="L38" s="3"/>
      <c r="M38" s="3">
        <f t="shared" si="0"/>
        <v>0</v>
      </c>
      <c r="N38" s="3"/>
      <c r="O38" s="3"/>
      <c r="P38" s="3"/>
      <c r="Q38" s="3">
        <f t="shared" si="1"/>
        <v>0</v>
      </c>
      <c r="R38" s="31">
        <v>0.25</v>
      </c>
      <c r="S38" s="31"/>
      <c r="T38" s="31"/>
      <c r="U38" s="3">
        <f t="shared" si="2"/>
        <v>0.25</v>
      </c>
      <c r="V38" s="31"/>
      <c r="W38" s="31"/>
      <c r="X38" s="31"/>
      <c r="Y38" s="31"/>
      <c r="Z38" s="31"/>
      <c r="AA38" s="31"/>
      <c r="AB38" s="3">
        <f t="shared" si="3"/>
        <v>0</v>
      </c>
      <c r="AC38" s="31"/>
      <c r="AD38" s="31"/>
      <c r="AE38" s="3">
        <f t="shared" si="4"/>
        <v>0</v>
      </c>
    </row>
    <row r="39" spans="1:31" ht="14.25">
      <c r="A39" s="94" t="s">
        <v>457</v>
      </c>
      <c r="B39" s="94"/>
      <c r="C39" s="32" t="s">
        <v>458</v>
      </c>
      <c r="D39" s="3"/>
      <c r="E39" s="3"/>
      <c r="F39" s="3"/>
      <c r="G39" s="3"/>
      <c r="H39" s="3"/>
      <c r="I39" s="3"/>
      <c r="J39" s="3"/>
      <c r="K39" s="3"/>
      <c r="L39" s="3"/>
      <c r="M39" s="3">
        <f t="shared" si="0"/>
        <v>0</v>
      </c>
      <c r="N39" s="3"/>
      <c r="O39" s="3"/>
      <c r="P39" s="3">
        <v>0.1</v>
      </c>
      <c r="Q39" s="3">
        <f t="shared" si="1"/>
        <v>0.1</v>
      </c>
      <c r="R39" s="31">
        <v>0.25</v>
      </c>
      <c r="S39" s="31"/>
      <c r="T39" s="31">
        <v>0.1</v>
      </c>
      <c r="U39" s="3">
        <f t="shared" si="2"/>
        <v>0.35</v>
      </c>
      <c r="V39" s="31"/>
      <c r="W39" s="31"/>
      <c r="X39" s="31"/>
      <c r="Y39" s="31"/>
      <c r="Z39" s="31"/>
      <c r="AA39" s="31">
        <v>0.25</v>
      </c>
      <c r="AB39" s="3">
        <f t="shared" si="3"/>
        <v>0.25</v>
      </c>
      <c r="AC39" s="31"/>
      <c r="AD39" s="31"/>
      <c r="AE39" s="3">
        <f t="shared" si="4"/>
        <v>0</v>
      </c>
    </row>
    <row r="40" spans="1:31" ht="14.25">
      <c r="A40" s="94" t="s">
        <v>459</v>
      </c>
      <c r="B40" s="94"/>
      <c r="C40" s="32" t="s">
        <v>460</v>
      </c>
      <c r="D40" s="3"/>
      <c r="E40" s="3"/>
      <c r="F40" s="3">
        <v>0.125</v>
      </c>
      <c r="G40" s="3"/>
      <c r="H40" s="3"/>
      <c r="I40" s="3"/>
      <c r="J40" s="3"/>
      <c r="K40" s="3"/>
      <c r="L40" s="3"/>
      <c r="M40" s="3">
        <f t="shared" si="0"/>
        <v>0.125</v>
      </c>
      <c r="N40" s="3"/>
      <c r="O40" s="3">
        <v>0.25</v>
      </c>
      <c r="P40" s="3">
        <v>0.1</v>
      </c>
      <c r="Q40" s="3">
        <f t="shared" si="1"/>
        <v>0.35</v>
      </c>
      <c r="R40" s="31">
        <v>0.25</v>
      </c>
      <c r="S40" s="31"/>
      <c r="T40" s="31">
        <v>0.1</v>
      </c>
      <c r="U40" s="3">
        <f t="shared" si="2"/>
        <v>0.35</v>
      </c>
      <c r="V40" s="31"/>
      <c r="W40" s="31"/>
      <c r="X40" s="31"/>
      <c r="Y40" s="31"/>
      <c r="Z40" s="31"/>
      <c r="AA40" s="31"/>
      <c r="AB40" s="3">
        <f t="shared" si="3"/>
        <v>0</v>
      </c>
      <c r="AC40" s="31"/>
      <c r="AD40" s="31"/>
      <c r="AE40" s="3">
        <f t="shared" si="4"/>
        <v>0</v>
      </c>
    </row>
    <row r="41" spans="1:31" ht="14.25">
      <c r="A41" s="94" t="s">
        <v>461</v>
      </c>
      <c r="B41" s="94"/>
      <c r="C41" s="32" t="s">
        <v>462</v>
      </c>
      <c r="D41" s="3"/>
      <c r="E41" s="3"/>
      <c r="F41" s="3"/>
      <c r="G41" s="3"/>
      <c r="H41" s="3"/>
      <c r="I41" s="3"/>
      <c r="J41" s="3"/>
      <c r="K41" s="3"/>
      <c r="L41" s="3"/>
      <c r="M41" s="3">
        <f t="shared" si="0"/>
        <v>0</v>
      </c>
      <c r="N41" s="3"/>
      <c r="O41" s="3"/>
      <c r="P41" s="3"/>
      <c r="Q41" s="3">
        <f t="shared" si="1"/>
        <v>0</v>
      </c>
      <c r="R41" s="31">
        <v>0.25</v>
      </c>
      <c r="S41" s="31"/>
      <c r="T41" s="31">
        <v>0.1</v>
      </c>
      <c r="U41" s="3">
        <f t="shared" si="2"/>
        <v>0.35</v>
      </c>
      <c r="V41" s="31"/>
      <c r="W41" s="31"/>
      <c r="X41" s="31"/>
      <c r="Y41" s="31"/>
      <c r="Z41" s="31"/>
      <c r="AA41" s="31"/>
      <c r="AB41" s="3">
        <f t="shared" si="3"/>
        <v>0</v>
      </c>
      <c r="AC41" s="31"/>
      <c r="AD41" s="31"/>
      <c r="AE41" s="3">
        <f t="shared" si="4"/>
        <v>0</v>
      </c>
    </row>
    <row r="42" spans="1:31" ht="14.25">
      <c r="A42" s="94" t="s">
        <v>463</v>
      </c>
      <c r="B42" s="94"/>
      <c r="C42" s="32" t="s">
        <v>464</v>
      </c>
      <c r="D42" s="3"/>
      <c r="E42" s="3"/>
      <c r="F42" s="3"/>
      <c r="G42" s="3"/>
      <c r="H42" s="3"/>
      <c r="I42" s="3"/>
      <c r="J42" s="3"/>
      <c r="K42" s="3"/>
      <c r="L42" s="3"/>
      <c r="M42" s="3">
        <f t="shared" si="0"/>
        <v>0</v>
      </c>
      <c r="N42" s="3"/>
      <c r="O42" s="3"/>
      <c r="P42" s="3">
        <v>0.1</v>
      </c>
      <c r="Q42" s="3">
        <f t="shared" si="1"/>
        <v>0.1</v>
      </c>
      <c r="R42" s="31"/>
      <c r="S42" s="31"/>
      <c r="T42" s="31"/>
      <c r="U42" s="3">
        <f t="shared" si="2"/>
        <v>0</v>
      </c>
      <c r="V42" s="31"/>
      <c r="W42" s="31"/>
      <c r="X42" s="31"/>
      <c r="Y42" s="31"/>
      <c r="Z42" s="31"/>
      <c r="AA42" s="31"/>
      <c r="AB42" s="3">
        <f t="shared" si="3"/>
        <v>0</v>
      </c>
      <c r="AC42" s="31"/>
      <c r="AD42" s="31"/>
      <c r="AE42" s="3">
        <f t="shared" si="4"/>
        <v>0</v>
      </c>
    </row>
    <row r="43" spans="1:31" ht="14.25">
      <c r="A43" s="94" t="s">
        <v>465</v>
      </c>
      <c r="B43" s="94"/>
      <c r="C43" s="32" t="s">
        <v>466</v>
      </c>
      <c r="D43" s="3"/>
      <c r="E43" s="3"/>
      <c r="F43" s="3"/>
      <c r="G43" s="3"/>
      <c r="H43" s="3"/>
      <c r="I43" s="3"/>
      <c r="J43" s="3"/>
      <c r="K43" s="3"/>
      <c r="L43" s="3"/>
      <c r="M43" s="3">
        <f t="shared" si="0"/>
        <v>0</v>
      </c>
      <c r="N43" s="3"/>
      <c r="O43" s="3"/>
      <c r="P43" s="3"/>
      <c r="Q43" s="3">
        <f t="shared" si="1"/>
        <v>0</v>
      </c>
      <c r="R43" s="31">
        <v>0.25</v>
      </c>
      <c r="S43" s="31">
        <v>0.25</v>
      </c>
      <c r="T43" s="31"/>
      <c r="U43" s="3">
        <f t="shared" si="2"/>
        <v>0.5</v>
      </c>
      <c r="V43" s="31"/>
      <c r="W43" s="31"/>
      <c r="X43" s="31"/>
      <c r="Y43" s="31"/>
      <c r="Z43" s="31"/>
      <c r="AA43" s="31"/>
      <c r="AB43" s="3">
        <f t="shared" si="3"/>
        <v>0</v>
      </c>
      <c r="AC43" s="31"/>
      <c r="AD43" s="31"/>
      <c r="AE43" s="3">
        <f t="shared" si="4"/>
        <v>0</v>
      </c>
    </row>
    <row r="44" spans="1:31" ht="14.25">
      <c r="A44" s="94" t="s">
        <v>467</v>
      </c>
      <c r="B44" s="94"/>
      <c r="C44" s="32" t="s">
        <v>101</v>
      </c>
      <c r="D44" s="31"/>
      <c r="E44" s="31"/>
      <c r="F44" s="31"/>
      <c r="G44" s="31"/>
      <c r="H44" s="31"/>
      <c r="I44" s="31"/>
      <c r="J44" s="31"/>
      <c r="K44" s="31"/>
      <c r="L44" s="31"/>
      <c r="M44" s="3">
        <f t="shared" si="0"/>
        <v>0</v>
      </c>
      <c r="N44" s="3"/>
      <c r="O44" s="3"/>
      <c r="P44" s="3"/>
      <c r="Q44" s="3">
        <f t="shared" si="1"/>
        <v>0</v>
      </c>
      <c r="R44" s="31">
        <v>0.25</v>
      </c>
      <c r="S44" s="31"/>
      <c r="T44" s="31"/>
      <c r="U44" s="3">
        <f t="shared" si="2"/>
        <v>0.25</v>
      </c>
      <c r="V44" s="31"/>
      <c r="W44" s="31">
        <v>0.25</v>
      </c>
      <c r="X44" s="31"/>
      <c r="Y44" s="31"/>
      <c r="Z44" s="31"/>
      <c r="AA44" s="31"/>
      <c r="AB44" s="3">
        <f t="shared" si="3"/>
        <v>0.25</v>
      </c>
      <c r="AC44" s="31"/>
      <c r="AD44" s="31"/>
      <c r="AE44" s="3">
        <f t="shared" si="4"/>
        <v>0</v>
      </c>
    </row>
    <row r="45" spans="1:31" ht="14.25">
      <c r="A45" s="94" t="s">
        <v>468</v>
      </c>
      <c r="B45" s="94"/>
      <c r="C45" s="32" t="s">
        <v>469</v>
      </c>
      <c r="D45" s="31"/>
      <c r="E45" s="31"/>
      <c r="F45" s="31"/>
      <c r="G45" s="31"/>
      <c r="H45" s="31"/>
      <c r="I45" s="31"/>
      <c r="J45" s="31"/>
      <c r="K45" s="31"/>
      <c r="L45" s="31"/>
      <c r="M45" s="3">
        <f t="shared" si="0"/>
        <v>0</v>
      </c>
      <c r="N45" s="3"/>
      <c r="O45" s="3"/>
      <c r="P45" s="3">
        <v>0.1</v>
      </c>
      <c r="Q45" s="3">
        <f t="shared" si="1"/>
        <v>0.1</v>
      </c>
      <c r="R45" s="31"/>
      <c r="S45" s="31"/>
      <c r="T45" s="31"/>
      <c r="U45" s="3">
        <f t="shared" si="2"/>
        <v>0</v>
      </c>
      <c r="V45" s="31"/>
      <c r="W45" s="31"/>
      <c r="X45" s="31"/>
      <c r="Y45" s="31"/>
      <c r="Z45" s="31"/>
      <c r="AA45" s="31"/>
      <c r="AB45" s="3">
        <f t="shared" si="3"/>
        <v>0</v>
      </c>
      <c r="AC45" s="31"/>
      <c r="AD45" s="31"/>
      <c r="AE45" s="3">
        <f t="shared" si="4"/>
        <v>0</v>
      </c>
    </row>
    <row r="46" spans="1:31" ht="14.25">
      <c r="A46" s="94" t="s">
        <v>470</v>
      </c>
      <c r="B46" s="94"/>
      <c r="C46" s="32" t="s">
        <v>471</v>
      </c>
      <c r="D46" s="31"/>
      <c r="E46" s="31">
        <v>0.25</v>
      </c>
      <c r="F46" s="31"/>
      <c r="G46" s="31"/>
      <c r="H46" s="31"/>
      <c r="I46" s="31"/>
      <c r="J46" s="31"/>
      <c r="K46" s="31"/>
      <c r="L46" s="31"/>
      <c r="M46" s="3">
        <f t="shared" si="0"/>
        <v>0.25</v>
      </c>
      <c r="N46" s="3"/>
      <c r="O46" s="3"/>
      <c r="P46" s="3"/>
      <c r="Q46" s="3">
        <f t="shared" si="1"/>
        <v>0</v>
      </c>
      <c r="R46" s="31"/>
      <c r="S46" s="31">
        <v>0.25</v>
      </c>
      <c r="T46" s="31"/>
      <c r="U46" s="3">
        <f t="shared" si="2"/>
        <v>0.25</v>
      </c>
      <c r="V46" s="31"/>
      <c r="W46" s="31"/>
      <c r="X46" s="31"/>
      <c r="Y46" s="31"/>
      <c r="Z46" s="31"/>
      <c r="AA46" s="31"/>
      <c r="AB46" s="3">
        <f t="shared" si="3"/>
        <v>0</v>
      </c>
      <c r="AC46" s="31"/>
      <c r="AD46" s="31"/>
      <c r="AE46" s="3">
        <f t="shared" si="4"/>
        <v>0</v>
      </c>
    </row>
    <row r="47" spans="1:31" ht="14.25">
      <c r="A47" s="126" t="s">
        <v>472</v>
      </c>
      <c r="B47" s="126"/>
      <c r="C47" s="32" t="s">
        <v>473</v>
      </c>
      <c r="D47" s="31"/>
      <c r="E47" s="31"/>
      <c r="F47" s="31"/>
      <c r="G47" s="31"/>
      <c r="H47" s="31"/>
      <c r="I47" s="31"/>
      <c r="J47" s="31"/>
      <c r="K47" s="31"/>
      <c r="L47" s="31"/>
      <c r="M47" s="3">
        <f t="shared" si="0"/>
        <v>0</v>
      </c>
      <c r="N47" s="3"/>
      <c r="O47" s="3"/>
      <c r="P47" s="3"/>
      <c r="Q47" s="3">
        <f t="shared" si="1"/>
        <v>0</v>
      </c>
      <c r="R47" s="31">
        <v>0.25</v>
      </c>
      <c r="S47" s="31"/>
      <c r="T47" s="31">
        <v>0.1</v>
      </c>
      <c r="U47" s="3">
        <f t="shared" si="2"/>
        <v>0.35</v>
      </c>
      <c r="V47" s="31"/>
      <c r="W47" s="31"/>
      <c r="X47" s="31"/>
      <c r="Y47" s="31"/>
      <c r="Z47" s="31"/>
      <c r="AA47" s="31"/>
      <c r="AB47" s="3">
        <f t="shared" si="3"/>
        <v>0</v>
      </c>
      <c r="AC47" s="31"/>
      <c r="AD47" s="31"/>
      <c r="AE47" s="3">
        <f t="shared" si="4"/>
        <v>0</v>
      </c>
    </row>
    <row r="48" spans="1:31" ht="14.25">
      <c r="A48" s="126" t="s">
        <v>474</v>
      </c>
      <c r="B48" s="126"/>
      <c r="C48" s="32" t="s">
        <v>475</v>
      </c>
      <c r="D48" s="31"/>
      <c r="E48" s="31"/>
      <c r="F48" s="31"/>
      <c r="G48" s="31"/>
      <c r="H48" s="31"/>
      <c r="I48" s="31"/>
      <c r="J48" s="31"/>
      <c r="K48" s="31"/>
      <c r="L48" s="31"/>
      <c r="M48" s="3">
        <f t="shared" si="0"/>
        <v>0</v>
      </c>
      <c r="N48" s="3"/>
      <c r="O48" s="3"/>
      <c r="P48" s="3"/>
      <c r="Q48" s="3">
        <f t="shared" si="1"/>
        <v>0</v>
      </c>
      <c r="R48" s="31">
        <v>0.25</v>
      </c>
      <c r="S48" s="31"/>
      <c r="T48" s="31">
        <v>0.1</v>
      </c>
      <c r="U48" s="3">
        <f t="shared" si="2"/>
        <v>0.35</v>
      </c>
      <c r="V48" s="31"/>
      <c r="W48" s="31"/>
      <c r="X48" s="31"/>
      <c r="Y48" s="31"/>
      <c r="Z48" s="31"/>
      <c r="AA48" s="31"/>
      <c r="AB48" s="3">
        <f t="shared" si="3"/>
        <v>0</v>
      </c>
      <c r="AC48" s="31"/>
      <c r="AD48" s="31"/>
      <c r="AE48" s="3">
        <f t="shared" si="4"/>
        <v>0</v>
      </c>
    </row>
    <row r="49" spans="1:31" ht="14.25">
      <c r="A49" s="126" t="s">
        <v>476</v>
      </c>
      <c r="B49" s="126"/>
      <c r="C49" s="32" t="s">
        <v>477</v>
      </c>
      <c r="D49" s="33"/>
      <c r="E49" s="33"/>
      <c r="F49" s="33"/>
      <c r="G49" s="33"/>
      <c r="H49" s="33"/>
      <c r="I49" s="33"/>
      <c r="J49" s="33"/>
      <c r="K49" s="33"/>
      <c r="L49" s="33"/>
      <c r="M49" s="3">
        <f t="shared" si="0"/>
        <v>0</v>
      </c>
      <c r="N49" s="3"/>
      <c r="O49" s="3"/>
      <c r="P49" s="3"/>
      <c r="Q49" s="3">
        <f t="shared" si="1"/>
        <v>0</v>
      </c>
      <c r="R49" s="33">
        <v>0.25</v>
      </c>
      <c r="S49" s="33"/>
      <c r="T49" s="33">
        <v>0.1</v>
      </c>
      <c r="U49" s="3">
        <f t="shared" si="2"/>
        <v>0.35</v>
      </c>
      <c r="V49" s="33"/>
      <c r="W49" s="33"/>
      <c r="X49" s="33"/>
      <c r="Y49" s="33"/>
      <c r="Z49" s="33"/>
      <c r="AA49" s="33"/>
      <c r="AB49" s="3">
        <f t="shared" si="3"/>
        <v>0</v>
      </c>
      <c r="AC49" s="33"/>
      <c r="AD49" s="33"/>
      <c r="AE49" s="3">
        <f t="shared" si="4"/>
        <v>0</v>
      </c>
    </row>
  </sheetData>
  <mergeCells count="81">
    <mergeCell ref="G5:G6"/>
    <mergeCell ref="AB3:AB6"/>
    <mergeCell ref="AC5:AC6"/>
    <mergeCell ref="AD5:AD6"/>
    <mergeCell ref="AE3:AE6"/>
    <mergeCell ref="V5:V6"/>
    <mergeCell ref="A1:C2"/>
    <mergeCell ref="W5:W6"/>
    <mergeCell ref="X5:X6"/>
    <mergeCell ref="Y5:Y6"/>
    <mergeCell ref="M3:M6"/>
    <mergeCell ref="N5:N6"/>
    <mergeCell ref="O5:O6"/>
    <mergeCell ref="P5:P6"/>
    <mergeCell ref="Q3:Q6"/>
    <mergeCell ref="H5:H6"/>
    <mergeCell ref="J5:J6"/>
    <mergeCell ref="K5:K6"/>
    <mergeCell ref="L5:L6"/>
    <mergeCell ref="Z5:Z6"/>
    <mergeCell ref="AA5:AA6"/>
    <mergeCell ref="R5:R6"/>
    <mergeCell ref="S5:S6"/>
    <mergeCell ref="T5:T6"/>
    <mergeCell ref="U3:U6"/>
    <mergeCell ref="A48:B48"/>
    <mergeCell ref="A49:B49"/>
    <mergeCell ref="D5:D6"/>
    <mergeCell ref="E5:E6"/>
    <mergeCell ref="A46:B46"/>
    <mergeCell ref="A47:B47"/>
    <mergeCell ref="A34:B34"/>
    <mergeCell ref="A35:B35"/>
    <mergeCell ref="A36:B36"/>
    <mergeCell ref="A37:B37"/>
    <mergeCell ref="F5:F6"/>
    <mergeCell ref="A43:B43"/>
    <mergeCell ref="A44:B44"/>
    <mergeCell ref="A45:B45"/>
    <mergeCell ref="A38:B38"/>
    <mergeCell ref="A39:B39"/>
    <mergeCell ref="A40:B40"/>
    <mergeCell ref="A41:B41"/>
    <mergeCell ref="A42:B42"/>
    <mergeCell ref="A33:B33"/>
    <mergeCell ref="A32:B3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2:B2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2:B1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D1:AE1"/>
    <mergeCell ref="D2:M2"/>
    <mergeCell ref="O2:Q2"/>
    <mergeCell ref="R2:S2"/>
    <mergeCell ref="V2:AB2"/>
    <mergeCell ref="AC2:AE2"/>
  </mergeCells>
  <phoneticPr fontId="21" type="noConversion"/>
  <pageMargins left="0.69930555555555596" right="0.69930555555555596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W43"/>
  <sheetViews>
    <sheetView zoomScale="70" zoomScaleNormal="70" workbookViewId="0">
      <selection activeCell="D31" sqref="D31"/>
    </sheetView>
  </sheetViews>
  <sheetFormatPr defaultColWidth="9" defaultRowHeight="13.5"/>
  <cols>
    <col min="14" max="14" width="11.625" customWidth="1"/>
  </cols>
  <sheetData>
    <row r="1" spans="1:23" ht="35.25">
      <c r="A1" s="86" t="s">
        <v>478</v>
      </c>
      <c r="B1" s="86"/>
      <c r="C1" s="86"/>
      <c r="D1" s="93" t="s">
        <v>479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</row>
    <row r="2" spans="1:23" ht="15" customHeight="1">
      <c r="A2" s="86"/>
      <c r="B2" s="86"/>
      <c r="C2" s="86"/>
      <c r="D2" s="82" t="s">
        <v>2</v>
      </c>
      <c r="E2" s="82"/>
      <c r="F2" s="82"/>
      <c r="G2" s="82" t="s">
        <v>3</v>
      </c>
      <c r="H2" s="82"/>
      <c r="I2" s="82"/>
      <c r="J2" s="82"/>
      <c r="K2" s="82" t="s">
        <v>4</v>
      </c>
      <c r="L2" s="82"/>
      <c r="M2" s="82"/>
      <c r="N2" s="82"/>
      <c r="O2" s="2"/>
      <c r="P2" s="82" t="s">
        <v>5</v>
      </c>
      <c r="Q2" s="82"/>
      <c r="R2" s="82"/>
      <c r="S2" s="82"/>
      <c r="T2" s="82" t="s">
        <v>6</v>
      </c>
      <c r="U2" s="82"/>
      <c r="V2" s="82"/>
      <c r="W2" s="82"/>
    </row>
    <row r="3" spans="1:23" ht="54">
      <c r="A3" s="82" t="s">
        <v>7</v>
      </c>
      <c r="B3" s="82"/>
      <c r="C3" s="82"/>
      <c r="D3" s="12" t="s">
        <v>480</v>
      </c>
      <c r="E3" s="13"/>
      <c r="F3" s="82" t="s">
        <v>9</v>
      </c>
      <c r="G3" s="14" t="s">
        <v>234</v>
      </c>
      <c r="H3" s="15"/>
      <c r="I3" s="14"/>
      <c r="J3" s="82" t="s">
        <v>11</v>
      </c>
      <c r="K3" s="13" t="s">
        <v>481</v>
      </c>
      <c r="L3" s="13" t="s">
        <v>482</v>
      </c>
      <c r="M3" s="13" t="s">
        <v>483</v>
      </c>
      <c r="N3" s="23">
        <v>43419</v>
      </c>
      <c r="O3" s="82" t="s">
        <v>14</v>
      </c>
      <c r="P3" s="13" t="s">
        <v>484</v>
      </c>
      <c r="Q3" s="13"/>
      <c r="R3" s="14"/>
      <c r="S3" s="82" t="s">
        <v>20</v>
      </c>
      <c r="T3" s="14" t="s">
        <v>152</v>
      </c>
      <c r="U3" s="13"/>
      <c r="V3" s="13"/>
      <c r="W3" s="82" t="s">
        <v>21</v>
      </c>
    </row>
    <row r="4" spans="1:23" ht="81">
      <c r="A4" s="82" t="s">
        <v>22</v>
      </c>
      <c r="B4" s="82"/>
      <c r="C4" s="82"/>
      <c r="D4" s="12" t="s">
        <v>485</v>
      </c>
      <c r="E4" s="13"/>
      <c r="F4" s="82"/>
      <c r="G4" s="13" t="s">
        <v>28</v>
      </c>
      <c r="H4" s="15"/>
      <c r="I4" s="14"/>
      <c r="J4" s="82"/>
      <c r="K4" s="13" t="s">
        <v>26</v>
      </c>
      <c r="L4" s="13" t="s">
        <v>27</v>
      </c>
      <c r="M4" s="13" t="s">
        <v>27</v>
      </c>
      <c r="N4" s="13" t="s">
        <v>25</v>
      </c>
      <c r="O4" s="82"/>
      <c r="P4" s="13" t="s">
        <v>31</v>
      </c>
      <c r="Q4" s="13"/>
      <c r="R4" s="14"/>
      <c r="S4" s="82"/>
      <c r="T4" s="13" t="s">
        <v>486</v>
      </c>
      <c r="U4" s="13"/>
      <c r="V4" s="13"/>
      <c r="W4" s="82"/>
    </row>
    <row r="5" spans="1:23" ht="15" customHeight="1">
      <c r="A5" s="82" t="s">
        <v>36</v>
      </c>
      <c r="B5" s="82"/>
      <c r="C5" s="82"/>
      <c r="D5" s="137" t="s">
        <v>390</v>
      </c>
      <c r="E5" s="132"/>
      <c r="F5" s="82"/>
      <c r="G5" s="140" t="s">
        <v>487</v>
      </c>
      <c r="H5" s="142"/>
      <c r="I5" s="83"/>
      <c r="J5" s="82"/>
      <c r="K5" s="83"/>
      <c r="L5" s="83"/>
      <c r="M5" s="84"/>
      <c r="N5" s="83" t="s">
        <v>39</v>
      </c>
      <c r="O5" s="82"/>
      <c r="P5" s="140" t="s">
        <v>314</v>
      </c>
      <c r="Q5" s="24"/>
      <c r="R5" s="83"/>
      <c r="S5" s="82"/>
      <c r="T5" s="83" t="s">
        <v>152</v>
      </c>
      <c r="U5" s="140"/>
      <c r="V5" s="84"/>
      <c r="W5" s="82"/>
    </row>
    <row r="6" spans="1:23" ht="14.25">
      <c r="A6" s="94" t="s">
        <v>43</v>
      </c>
      <c r="B6" s="94"/>
      <c r="C6" s="1" t="s">
        <v>44</v>
      </c>
      <c r="D6" s="138"/>
      <c r="E6" s="132"/>
      <c r="F6" s="82"/>
      <c r="G6" s="141"/>
      <c r="H6" s="143"/>
      <c r="I6" s="83"/>
      <c r="J6" s="82"/>
      <c r="K6" s="83"/>
      <c r="L6" s="83"/>
      <c r="M6" s="85"/>
      <c r="N6" s="83"/>
      <c r="O6" s="82"/>
      <c r="P6" s="141"/>
      <c r="Q6" s="24"/>
      <c r="R6" s="83"/>
      <c r="S6" s="82"/>
      <c r="T6" s="83"/>
      <c r="U6" s="141"/>
      <c r="V6" s="85"/>
      <c r="W6" s="82"/>
    </row>
    <row r="7" spans="1:23" ht="15.75">
      <c r="A7" s="136" t="s">
        <v>488</v>
      </c>
      <c r="B7" s="136"/>
      <c r="C7" s="16" t="s">
        <v>489</v>
      </c>
      <c r="D7" s="17"/>
      <c r="E7" s="17"/>
      <c r="F7" s="18">
        <f>SUM(D7)</f>
        <v>0</v>
      </c>
      <c r="G7" s="18"/>
      <c r="H7" s="19"/>
      <c r="I7" s="18"/>
      <c r="J7" s="18">
        <f>SUM(G7:I7)</f>
        <v>0</v>
      </c>
      <c r="K7" s="17"/>
      <c r="L7" s="17"/>
      <c r="M7" s="17"/>
      <c r="N7" s="17"/>
      <c r="O7" s="18">
        <f>SUM(K7:N7)</f>
        <v>0</v>
      </c>
      <c r="P7" s="17"/>
      <c r="Q7" s="17"/>
      <c r="R7" s="17"/>
      <c r="S7" s="18">
        <f>SUM(P7:R7)</f>
        <v>0</v>
      </c>
      <c r="T7" s="18"/>
      <c r="U7" s="17"/>
      <c r="V7" s="25"/>
      <c r="W7" s="18">
        <f>SUM(T7:V7)</f>
        <v>0</v>
      </c>
    </row>
    <row r="8" spans="1:23" ht="15.75">
      <c r="A8" s="136" t="s">
        <v>490</v>
      </c>
      <c r="B8" s="136"/>
      <c r="C8" s="16" t="s">
        <v>491</v>
      </c>
      <c r="D8" s="17"/>
      <c r="E8" s="17"/>
      <c r="F8" s="18">
        <f t="shared" ref="F8:F43" si="0">SUM(D8)</f>
        <v>0</v>
      </c>
      <c r="G8" s="18"/>
      <c r="H8" s="19"/>
      <c r="I8" s="18"/>
      <c r="J8" s="18">
        <f t="shared" ref="J8:J43" si="1">SUM(G8:I8)</f>
        <v>0</v>
      </c>
      <c r="K8" s="17"/>
      <c r="L8" s="17"/>
      <c r="M8" s="17"/>
      <c r="N8" s="17">
        <v>0.25</v>
      </c>
      <c r="O8" s="18">
        <f t="shared" ref="O8:O43" si="2">SUM(K8:N8)</f>
        <v>0.25</v>
      </c>
      <c r="P8" s="17"/>
      <c r="Q8" s="17"/>
      <c r="R8" s="17"/>
      <c r="S8" s="18">
        <f t="shared" ref="S8:S43" si="3">SUM(P8:R8)</f>
        <v>0</v>
      </c>
      <c r="T8" s="18"/>
      <c r="U8" s="17"/>
      <c r="V8" s="25"/>
      <c r="W8" s="18">
        <f t="shared" ref="W8:W43" si="4">SUM(T8:V8)</f>
        <v>0</v>
      </c>
    </row>
    <row r="9" spans="1:23" ht="15.75">
      <c r="A9" s="136" t="s">
        <v>492</v>
      </c>
      <c r="B9" s="136"/>
      <c r="C9" s="16" t="s">
        <v>493</v>
      </c>
      <c r="D9" s="17"/>
      <c r="E9" s="17"/>
      <c r="F9" s="18">
        <f t="shared" si="0"/>
        <v>0</v>
      </c>
      <c r="G9" s="18">
        <v>0.25</v>
      </c>
      <c r="H9" s="19"/>
      <c r="I9" s="18"/>
      <c r="J9" s="18">
        <f t="shared" si="1"/>
        <v>0.25</v>
      </c>
      <c r="K9" s="17"/>
      <c r="L9" s="17"/>
      <c r="M9" s="17"/>
      <c r="N9" s="17"/>
      <c r="O9" s="18">
        <f t="shared" si="2"/>
        <v>0</v>
      </c>
      <c r="P9" s="17"/>
      <c r="Q9" s="17"/>
      <c r="R9" s="17"/>
      <c r="S9" s="18">
        <f t="shared" si="3"/>
        <v>0</v>
      </c>
      <c r="T9" s="18"/>
      <c r="U9" s="17"/>
      <c r="V9" s="25"/>
      <c r="W9" s="18">
        <f t="shared" si="4"/>
        <v>0</v>
      </c>
    </row>
    <row r="10" spans="1:23" ht="15.75">
      <c r="A10" s="135" t="s">
        <v>494</v>
      </c>
      <c r="B10" s="135"/>
      <c r="C10" s="16" t="s">
        <v>495</v>
      </c>
      <c r="D10" s="17"/>
      <c r="E10" s="17"/>
      <c r="F10" s="18">
        <f t="shared" si="0"/>
        <v>0</v>
      </c>
      <c r="G10" s="18"/>
      <c r="H10" s="20"/>
      <c r="I10" s="18"/>
      <c r="J10" s="18">
        <f t="shared" si="1"/>
        <v>0</v>
      </c>
      <c r="K10" s="17"/>
      <c r="L10" s="17"/>
      <c r="M10" s="17"/>
      <c r="N10" s="17"/>
      <c r="O10" s="18">
        <f t="shared" si="2"/>
        <v>0</v>
      </c>
      <c r="P10" s="17"/>
      <c r="Q10" s="17"/>
      <c r="R10" s="17"/>
      <c r="S10" s="18">
        <f t="shared" si="3"/>
        <v>0</v>
      </c>
      <c r="T10" s="18"/>
      <c r="U10" s="17"/>
      <c r="V10" s="25"/>
      <c r="W10" s="18">
        <f t="shared" si="4"/>
        <v>0</v>
      </c>
    </row>
    <row r="11" spans="1:23" ht="15.75">
      <c r="A11" s="135" t="s">
        <v>496</v>
      </c>
      <c r="B11" s="135"/>
      <c r="C11" s="16" t="s">
        <v>497</v>
      </c>
      <c r="D11" s="17"/>
      <c r="E11" s="17"/>
      <c r="F11" s="18">
        <f t="shared" si="0"/>
        <v>0</v>
      </c>
      <c r="G11" s="18"/>
      <c r="H11" s="20"/>
      <c r="I11" s="18"/>
      <c r="J11" s="18">
        <f t="shared" si="1"/>
        <v>0</v>
      </c>
      <c r="K11" s="17"/>
      <c r="L11" s="17"/>
      <c r="M11" s="17"/>
      <c r="N11" s="17"/>
      <c r="O11" s="18">
        <f t="shared" si="2"/>
        <v>0</v>
      </c>
      <c r="P11" s="17"/>
      <c r="Q11" s="17"/>
      <c r="R11" s="17"/>
      <c r="S11" s="18">
        <f t="shared" si="3"/>
        <v>0</v>
      </c>
      <c r="T11" s="18"/>
      <c r="U11" s="17"/>
      <c r="V11" s="25"/>
      <c r="W11" s="18">
        <f t="shared" si="4"/>
        <v>0</v>
      </c>
    </row>
    <row r="12" spans="1:23" ht="15.75">
      <c r="A12" s="135" t="s">
        <v>498</v>
      </c>
      <c r="B12" s="135"/>
      <c r="C12" s="16" t="s">
        <v>499</v>
      </c>
      <c r="D12" s="17"/>
      <c r="E12" s="17"/>
      <c r="F12" s="18">
        <f t="shared" si="0"/>
        <v>0</v>
      </c>
      <c r="G12" s="18"/>
      <c r="H12" s="20"/>
      <c r="I12" s="18"/>
      <c r="J12" s="18">
        <f t="shared" si="1"/>
        <v>0</v>
      </c>
      <c r="K12" s="17"/>
      <c r="L12" s="17"/>
      <c r="M12" s="17"/>
      <c r="N12" s="17"/>
      <c r="O12" s="18">
        <f t="shared" si="2"/>
        <v>0</v>
      </c>
      <c r="P12" s="17"/>
      <c r="Q12" s="17"/>
      <c r="R12" s="17"/>
      <c r="S12" s="18">
        <f t="shared" si="3"/>
        <v>0</v>
      </c>
      <c r="T12" s="18"/>
      <c r="U12" s="17"/>
      <c r="V12" s="25"/>
      <c r="W12" s="18">
        <f t="shared" si="4"/>
        <v>0</v>
      </c>
    </row>
    <row r="13" spans="1:23" ht="15.75">
      <c r="A13" s="135" t="s">
        <v>500</v>
      </c>
      <c r="B13" s="135"/>
      <c r="C13" s="16" t="s">
        <v>501</v>
      </c>
      <c r="D13" s="17"/>
      <c r="E13" s="17"/>
      <c r="F13" s="18">
        <f t="shared" si="0"/>
        <v>0</v>
      </c>
      <c r="G13" s="18"/>
      <c r="H13" s="20"/>
      <c r="I13" s="18"/>
      <c r="J13" s="18">
        <f t="shared" si="1"/>
        <v>0</v>
      </c>
      <c r="K13" s="17"/>
      <c r="L13" s="17"/>
      <c r="M13" s="17"/>
      <c r="N13" s="17"/>
      <c r="O13" s="18">
        <f t="shared" si="2"/>
        <v>0</v>
      </c>
      <c r="P13" s="17"/>
      <c r="Q13" s="17"/>
      <c r="R13" s="17"/>
      <c r="S13" s="18">
        <f t="shared" si="3"/>
        <v>0</v>
      </c>
      <c r="T13" s="18"/>
      <c r="U13" s="17"/>
      <c r="V13" s="25"/>
      <c r="W13" s="18">
        <f t="shared" si="4"/>
        <v>0</v>
      </c>
    </row>
    <row r="14" spans="1:23" ht="15.75">
      <c r="A14" s="135" t="s">
        <v>502</v>
      </c>
      <c r="B14" s="135"/>
      <c r="C14" s="16" t="s">
        <v>503</v>
      </c>
      <c r="D14" s="17"/>
      <c r="E14" s="17"/>
      <c r="F14" s="18">
        <f t="shared" si="0"/>
        <v>0</v>
      </c>
      <c r="G14" s="18"/>
      <c r="H14" s="20"/>
      <c r="I14" s="18"/>
      <c r="J14" s="18">
        <f t="shared" si="1"/>
        <v>0</v>
      </c>
      <c r="K14" s="17"/>
      <c r="L14" s="17"/>
      <c r="M14" s="17"/>
      <c r="N14" s="17">
        <v>0.25</v>
      </c>
      <c r="O14" s="18">
        <f t="shared" si="2"/>
        <v>0.25</v>
      </c>
      <c r="P14" s="17"/>
      <c r="Q14" s="17"/>
      <c r="R14" s="17"/>
      <c r="S14" s="18">
        <f t="shared" si="3"/>
        <v>0</v>
      </c>
      <c r="T14" s="18"/>
      <c r="U14" s="17"/>
      <c r="V14" s="25"/>
      <c r="W14" s="18">
        <f t="shared" si="4"/>
        <v>0</v>
      </c>
    </row>
    <row r="15" spans="1:23" ht="15.75">
      <c r="A15" s="135" t="s">
        <v>504</v>
      </c>
      <c r="B15" s="135"/>
      <c r="C15" s="16" t="s">
        <v>505</v>
      </c>
      <c r="D15" s="17"/>
      <c r="E15" s="17"/>
      <c r="F15" s="18">
        <f t="shared" si="0"/>
        <v>0</v>
      </c>
      <c r="G15" s="18"/>
      <c r="H15" s="20"/>
      <c r="I15" s="18"/>
      <c r="J15" s="18">
        <f t="shared" si="1"/>
        <v>0</v>
      </c>
      <c r="K15" s="17"/>
      <c r="L15" s="17"/>
      <c r="M15" s="17"/>
      <c r="N15" s="17"/>
      <c r="O15" s="18">
        <f t="shared" si="2"/>
        <v>0</v>
      </c>
      <c r="P15" s="17"/>
      <c r="Q15" s="17"/>
      <c r="R15" s="17"/>
      <c r="S15" s="18">
        <f t="shared" si="3"/>
        <v>0</v>
      </c>
      <c r="T15" s="18"/>
      <c r="U15" s="17"/>
      <c r="V15" s="25"/>
      <c r="W15" s="18">
        <f t="shared" si="4"/>
        <v>0</v>
      </c>
    </row>
    <row r="16" spans="1:23" ht="15.75">
      <c r="A16" s="135" t="s">
        <v>506</v>
      </c>
      <c r="B16" s="135"/>
      <c r="C16" s="16" t="s">
        <v>507</v>
      </c>
      <c r="D16" s="17"/>
      <c r="E16" s="17"/>
      <c r="F16" s="18">
        <f t="shared" si="0"/>
        <v>0</v>
      </c>
      <c r="G16" s="18"/>
      <c r="H16" s="20"/>
      <c r="I16" s="18"/>
      <c r="J16" s="18">
        <f t="shared" si="1"/>
        <v>0</v>
      </c>
      <c r="K16" s="17">
        <v>0.25</v>
      </c>
      <c r="L16" s="17"/>
      <c r="M16" s="17"/>
      <c r="N16" s="17"/>
      <c r="O16" s="18">
        <f t="shared" si="2"/>
        <v>0.25</v>
      </c>
      <c r="P16" s="17"/>
      <c r="Q16" s="17"/>
      <c r="R16" s="17"/>
      <c r="S16" s="18">
        <f t="shared" si="3"/>
        <v>0</v>
      </c>
      <c r="T16" s="18"/>
      <c r="U16" s="17"/>
      <c r="V16" s="25"/>
      <c r="W16" s="18">
        <f t="shared" si="4"/>
        <v>0</v>
      </c>
    </row>
    <row r="17" spans="1:23" ht="15.75">
      <c r="A17" s="135" t="s">
        <v>508</v>
      </c>
      <c r="B17" s="135"/>
      <c r="C17" s="16" t="s">
        <v>509</v>
      </c>
      <c r="D17" s="17"/>
      <c r="E17" s="17"/>
      <c r="F17" s="18">
        <f t="shared" si="0"/>
        <v>0</v>
      </c>
      <c r="G17" s="18"/>
      <c r="H17" s="20"/>
      <c r="I17" s="18"/>
      <c r="J17" s="18">
        <f t="shared" si="1"/>
        <v>0</v>
      </c>
      <c r="K17" s="17"/>
      <c r="L17" s="17"/>
      <c r="M17" s="17"/>
      <c r="N17" s="17">
        <v>0.25</v>
      </c>
      <c r="O17" s="18">
        <f t="shared" si="2"/>
        <v>0.25</v>
      </c>
      <c r="P17" s="17"/>
      <c r="Q17" s="17"/>
      <c r="R17" s="17"/>
      <c r="S17" s="18">
        <f t="shared" si="3"/>
        <v>0</v>
      </c>
      <c r="T17" s="18"/>
      <c r="U17" s="17"/>
      <c r="V17" s="25"/>
      <c r="W17" s="18">
        <f t="shared" si="4"/>
        <v>0</v>
      </c>
    </row>
    <row r="18" spans="1:23" ht="15.75">
      <c r="A18" s="135" t="s">
        <v>510</v>
      </c>
      <c r="B18" s="135"/>
      <c r="C18" s="16" t="s">
        <v>511</v>
      </c>
      <c r="D18" s="17"/>
      <c r="E18" s="17"/>
      <c r="F18" s="18">
        <f t="shared" si="0"/>
        <v>0</v>
      </c>
      <c r="G18" s="18"/>
      <c r="H18" s="20"/>
      <c r="I18" s="18"/>
      <c r="J18" s="18">
        <f t="shared" si="1"/>
        <v>0</v>
      </c>
      <c r="K18" s="17">
        <v>0.25</v>
      </c>
      <c r="L18" s="17"/>
      <c r="M18" s="17"/>
      <c r="N18" s="17"/>
      <c r="O18" s="18">
        <f t="shared" si="2"/>
        <v>0.25</v>
      </c>
      <c r="P18" s="17"/>
      <c r="Q18" s="17"/>
      <c r="R18" s="17"/>
      <c r="S18" s="18">
        <f t="shared" si="3"/>
        <v>0</v>
      </c>
      <c r="T18" s="18"/>
      <c r="U18" s="17"/>
      <c r="V18" s="25"/>
      <c r="W18" s="18">
        <f t="shared" si="4"/>
        <v>0</v>
      </c>
    </row>
    <row r="19" spans="1:23" ht="15.75">
      <c r="A19" s="135" t="s">
        <v>512</v>
      </c>
      <c r="B19" s="135"/>
      <c r="C19" s="16" t="s">
        <v>513</v>
      </c>
      <c r="D19" s="17"/>
      <c r="E19" s="17"/>
      <c r="F19" s="18">
        <f t="shared" si="0"/>
        <v>0</v>
      </c>
      <c r="G19" s="18"/>
      <c r="H19" s="20"/>
      <c r="I19" s="18"/>
      <c r="J19" s="18">
        <f t="shared" si="1"/>
        <v>0</v>
      </c>
      <c r="K19" s="17">
        <v>0.25</v>
      </c>
      <c r="L19" s="17"/>
      <c r="M19" s="17">
        <v>0.1</v>
      </c>
      <c r="N19" s="17">
        <v>0.25</v>
      </c>
      <c r="O19" s="18">
        <f t="shared" si="2"/>
        <v>0.6</v>
      </c>
      <c r="P19" s="17"/>
      <c r="Q19" s="17"/>
      <c r="R19" s="17"/>
      <c r="S19" s="18">
        <f t="shared" si="3"/>
        <v>0</v>
      </c>
      <c r="T19" s="18"/>
      <c r="U19" s="17"/>
      <c r="V19" s="25"/>
      <c r="W19" s="18">
        <f t="shared" si="4"/>
        <v>0</v>
      </c>
    </row>
    <row r="20" spans="1:23" ht="15.75">
      <c r="A20" s="135" t="s">
        <v>514</v>
      </c>
      <c r="B20" s="135"/>
      <c r="C20" s="16" t="s">
        <v>515</v>
      </c>
      <c r="D20" s="17"/>
      <c r="E20" s="17"/>
      <c r="F20" s="18">
        <f t="shared" si="0"/>
        <v>0</v>
      </c>
      <c r="G20" s="18"/>
      <c r="H20" s="20"/>
      <c r="I20" s="18"/>
      <c r="J20" s="18">
        <f t="shared" si="1"/>
        <v>0</v>
      </c>
      <c r="K20" s="17"/>
      <c r="L20" s="17"/>
      <c r="M20" s="17"/>
      <c r="N20" s="17"/>
      <c r="O20" s="18">
        <f t="shared" si="2"/>
        <v>0</v>
      </c>
      <c r="P20" s="17"/>
      <c r="Q20" s="17"/>
      <c r="R20" s="17"/>
      <c r="S20" s="18">
        <f t="shared" si="3"/>
        <v>0</v>
      </c>
      <c r="T20" s="18"/>
      <c r="U20" s="17"/>
      <c r="V20" s="25"/>
      <c r="W20" s="18">
        <f t="shared" si="4"/>
        <v>0</v>
      </c>
    </row>
    <row r="21" spans="1:23" ht="15.75">
      <c r="A21" s="135" t="s">
        <v>516</v>
      </c>
      <c r="B21" s="135"/>
      <c r="C21" s="16" t="s">
        <v>517</v>
      </c>
      <c r="D21" s="17"/>
      <c r="E21" s="17"/>
      <c r="F21" s="18">
        <f t="shared" si="0"/>
        <v>0</v>
      </c>
      <c r="G21" s="18"/>
      <c r="H21" s="20"/>
      <c r="I21" s="18"/>
      <c r="J21" s="18">
        <f t="shared" si="1"/>
        <v>0</v>
      </c>
      <c r="K21" s="17"/>
      <c r="L21" s="17"/>
      <c r="M21" s="17"/>
      <c r="N21" s="17"/>
      <c r="O21" s="18">
        <f t="shared" si="2"/>
        <v>0</v>
      </c>
      <c r="P21" s="17"/>
      <c r="Q21" s="17"/>
      <c r="R21" s="17"/>
      <c r="S21" s="18">
        <f t="shared" si="3"/>
        <v>0</v>
      </c>
      <c r="T21" s="18"/>
      <c r="U21" s="17"/>
      <c r="V21" s="25"/>
      <c r="W21" s="18">
        <f t="shared" si="4"/>
        <v>0</v>
      </c>
    </row>
    <row r="22" spans="1:23" ht="15.75">
      <c r="A22" s="135" t="s">
        <v>518</v>
      </c>
      <c r="B22" s="135"/>
      <c r="C22" s="16" t="s">
        <v>519</v>
      </c>
      <c r="D22" s="17"/>
      <c r="E22" s="17"/>
      <c r="F22" s="18">
        <f t="shared" si="0"/>
        <v>0</v>
      </c>
      <c r="G22" s="18"/>
      <c r="H22" s="20"/>
      <c r="I22" s="18"/>
      <c r="J22" s="18">
        <f t="shared" si="1"/>
        <v>0</v>
      </c>
      <c r="K22" s="17"/>
      <c r="L22" s="17"/>
      <c r="M22" s="17"/>
      <c r="N22" s="17">
        <v>0.25</v>
      </c>
      <c r="O22" s="18">
        <f t="shared" si="2"/>
        <v>0.25</v>
      </c>
      <c r="P22" s="17"/>
      <c r="Q22" s="17"/>
      <c r="R22" s="17"/>
      <c r="S22" s="18">
        <f t="shared" si="3"/>
        <v>0</v>
      </c>
      <c r="T22" s="18"/>
      <c r="U22" s="17"/>
      <c r="V22" s="25"/>
      <c r="W22" s="18">
        <f t="shared" si="4"/>
        <v>0</v>
      </c>
    </row>
    <row r="23" spans="1:23" ht="15.75">
      <c r="A23" s="135" t="s">
        <v>520</v>
      </c>
      <c r="B23" s="135"/>
      <c r="C23" s="16" t="s">
        <v>521</v>
      </c>
      <c r="D23" s="17"/>
      <c r="E23" s="17"/>
      <c r="F23" s="18">
        <f t="shared" si="0"/>
        <v>0</v>
      </c>
      <c r="G23" s="18"/>
      <c r="H23" s="20"/>
      <c r="I23" s="18"/>
      <c r="J23" s="18">
        <f t="shared" si="1"/>
        <v>0</v>
      </c>
      <c r="K23" s="17"/>
      <c r="L23" s="17"/>
      <c r="M23" s="17"/>
      <c r="N23" s="17"/>
      <c r="O23" s="18">
        <f t="shared" si="2"/>
        <v>0</v>
      </c>
      <c r="P23" s="17"/>
      <c r="Q23" s="17"/>
      <c r="R23" s="17"/>
      <c r="S23" s="18">
        <f t="shared" si="3"/>
        <v>0</v>
      </c>
      <c r="T23" s="18"/>
      <c r="U23" s="17"/>
      <c r="V23" s="25"/>
      <c r="W23" s="18">
        <f t="shared" si="4"/>
        <v>0</v>
      </c>
    </row>
    <row r="24" spans="1:23" ht="15.75">
      <c r="A24" s="135" t="s">
        <v>522</v>
      </c>
      <c r="B24" s="135"/>
      <c r="C24" s="16" t="s">
        <v>523</v>
      </c>
      <c r="D24" s="17"/>
      <c r="E24" s="17"/>
      <c r="F24" s="18">
        <f t="shared" si="0"/>
        <v>0</v>
      </c>
      <c r="G24" s="18"/>
      <c r="H24" s="20"/>
      <c r="I24" s="18"/>
      <c r="J24" s="18">
        <f t="shared" si="1"/>
        <v>0</v>
      </c>
      <c r="K24" s="17"/>
      <c r="L24" s="17"/>
      <c r="M24" s="17"/>
      <c r="N24" s="17">
        <v>0.25</v>
      </c>
      <c r="O24" s="18">
        <f t="shared" si="2"/>
        <v>0.25</v>
      </c>
      <c r="P24" s="17"/>
      <c r="Q24" s="17"/>
      <c r="R24" s="17"/>
      <c r="S24" s="18">
        <f t="shared" si="3"/>
        <v>0</v>
      </c>
      <c r="T24" s="18"/>
      <c r="U24" s="17"/>
      <c r="V24" s="25"/>
      <c r="W24" s="18">
        <f t="shared" si="4"/>
        <v>0</v>
      </c>
    </row>
    <row r="25" spans="1:23" ht="15.75">
      <c r="A25" s="135" t="s">
        <v>524</v>
      </c>
      <c r="B25" s="135"/>
      <c r="C25" s="16" t="s">
        <v>525</v>
      </c>
      <c r="D25" s="17"/>
      <c r="E25" s="17"/>
      <c r="F25" s="18">
        <f t="shared" si="0"/>
        <v>0</v>
      </c>
      <c r="G25" s="18"/>
      <c r="H25" s="20"/>
      <c r="I25" s="18"/>
      <c r="J25" s="18">
        <f t="shared" si="1"/>
        <v>0</v>
      </c>
      <c r="K25" s="17"/>
      <c r="L25" s="17"/>
      <c r="M25" s="17"/>
      <c r="N25" s="17"/>
      <c r="O25" s="18">
        <f t="shared" si="2"/>
        <v>0</v>
      </c>
      <c r="P25" s="17"/>
      <c r="Q25" s="17"/>
      <c r="R25" s="17"/>
      <c r="S25" s="18">
        <f t="shared" si="3"/>
        <v>0</v>
      </c>
      <c r="T25" s="18"/>
      <c r="U25" s="17"/>
      <c r="V25" s="25"/>
      <c r="W25" s="18">
        <f t="shared" si="4"/>
        <v>0</v>
      </c>
    </row>
    <row r="26" spans="1:23" ht="15.75">
      <c r="A26" s="135" t="s">
        <v>526</v>
      </c>
      <c r="B26" s="135"/>
      <c r="C26" s="16" t="s">
        <v>527</v>
      </c>
      <c r="D26" s="17"/>
      <c r="E26" s="17"/>
      <c r="F26" s="18">
        <f t="shared" si="0"/>
        <v>0</v>
      </c>
      <c r="G26" s="18"/>
      <c r="H26" s="20"/>
      <c r="I26" s="18"/>
      <c r="J26" s="18">
        <f t="shared" si="1"/>
        <v>0</v>
      </c>
      <c r="K26" s="17"/>
      <c r="L26" s="17">
        <v>0.25</v>
      </c>
      <c r="M26" s="17"/>
      <c r="N26" s="17"/>
      <c r="O26" s="18">
        <f t="shared" si="2"/>
        <v>0.25</v>
      </c>
      <c r="P26" s="17"/>
      <c r="Q26" s="17"/>
      <c r="R26" s="17"/>
      <c r="S26" s="18">
        <f t="shared" si="3"/>
        <v>0</v>
      </c>
      <c r="T26" s="18"/>
      <c r="U26" s="17"/>
      <c r="V26" s="25"/>
      <c r="W26" s="18">
        <f t="shared" si="4"/>
        <v>0</v>
      </c>
    </row>
    <row r="27" spans="1:23" ht="15.75">
      <c r="A27" s="135" t="s">
        <v>528</v>
      </c>
      <c r="B27" s="135"/>
      <c r="C27" s="16" t="s">
        <v>529</v>
      </c>
      <c r="D27" s="17"/>
      <c r="E27" s="17"/>
      <c r="F27" s="18">
        <f t="shared" si="0"/>
        <v>0</v>
      </c>
      <c r="G27" s="18"/>
      <c r="H27" s="20"/>
      <c r="I27" s="18"/>
      <c r="J27" s="18">
        <f t="shared" si="1"/>
        <v>0</v>
      </c>
      <c r="K27" s="17"/>
      <c r="L27" s="17"/>
      <c r="M27" s="17"/>
      <c r="N27" s="17">
        <v>0.25</v>
      </c>
      <c r="O27" s="18">
        <f t="shared" si="2"/>
        <v>0.25</v>
      </c>
      <c r="P27" s="17">
        <v>0.5</v>
      </c>
      <c r="Q27" s="17"/>
      <c r="R27" s="17"/>
      <c r="S27" s="18">
        <f t="shared" si="3"/>
        <v>0.5</v>
      </c>
      <c r="T27" s="18"/>
      <c r="U27" s="17"/>
      <c r="V27" s="25"/>
      <c r="W27" s="18">
        <f t="shared" si="4"/>
        <v>0</v>
      </c>
    </row>
    <row r="28" spans="1:23" ht="15.75">
      <c r="A28" s="135" t="s">
        <v>530</v>
      </c>
      <c r="B28" s="135"/>
      <c r="C28" s="16" t="s">
        <v>531</v>
      </c>
      <c r="D28" s="17"/>
      <c r="E28" s="17"/>
      <c r="F28" s="18">
        <f t="shared" si="0"/>
        <v>0</v>
      </c>
      <c r="G28" s="18"/>
      <c r="H28" s="20"/>
      <c r="I28" s="18"/>
      <c r="J28" s="18">
        <f t="shared" si="1"/>
        <v>0</v>
      </c>
      <c r="K28" s="17">
        <v>0.25</v>
      </c>
      <c r="L28" s="17"/>
      <c r="M28" s="17"/>
      <c r="N28" s="17"/>
      <c r="O28" s="18">
        <f t="shared" si="2"/>
        <v>0.25</v>
      </c>
      <c r="P28" s="17"/>
      <c r="Q28" s="17"/>
      <c r="R28" s="17"/>
      <c r="S28" s="18">
        <f t="shared" si="3"/>
        <v>0</v>
      </c>
      <c r="T28" s="18"/>
      <c r="U28" s="17"/>
      <c r="V28" s="25"/>
      <c r="W28" s="18">
        <f t="shared" si="4"/>
        <v>0</v>
      </c>
    </row>
    <row r="29" spans="1:23" ht="15.75">
      <c r="A29" s="135" t="s">
        <v>532</v>
      </c>
      <c r="B29" s="135"/>
      <c r="C29" s="16" t="s">
        <v>533</v>
      </c>
      <c r="D29" s="17"/>
      <c r="E29" s="17"/>
      <c r="F29" s="18">
        <f t="shared" si="0"/>
        <v>0</v>
      </c>
      <c r="G29" s="18"/>
      <c r="H29" s="20"/>
      <c r="I29" s="18"/>
      <c r="J29" s="18">
        <f t="shared" si="1"/>
        <v>0</v>
      </c>
      <c r="K29" s="17">
        <v>0.25</v>
      </c>
      <c r="L29" s="17"/>
      <c r="M29" s="17"/>
      <c r="N29" s="17"/>
      <c r="O29" s="18">
        <f t="shared" si="2"/>
        <v>0.25</v>
      </c>
      <c r="P29" s="17"/>
      <c r="Q29" s="17"/>
      <c r="R29" s="17"/>
      <c r="S29" s="18">
        <f t="shared" si="3"/>
        <v>0</v>
      </c>
      <c r="T29" s="18"/>
      <c r="U29" s="17"/>
      <c r="V29" s="25"/>
      <c r="W29" s="18">
        <f t="shared" si="4"/>
        <v>0</v>
      </c>
    </row>
    <row r="30" spans="1:23" ht="15.75">
      <c r="A30" s="135" t="s">
        <v>534</v>
      </c>
      <c r="B30" s="135"/>
      <c r="C30" s="16" t="s">
        <v>535</v>
      </c>
      <c r="D30" s="17">
        <v>0.25</v>
      </c>
      <c r="E30" s="17"/>
      <c r="F30" s="18">
        <f t="shared" si="0"/>
        <v>0.25</v>
      </c>
      <c r="G30" s="18"/>
      <c r="H30" s="20"/>
      <c r="I30" s="18"/>
      <c r="J30" s="18">
        <f t="shared" si="1"/>
        <v>0</v>
      </c>
      <c r="K30" s="17"/>
      <c r="L30" s="17"/>
      <c r="M30" s="17"/>
      <c r="N30" s="17"/>
      <c r="O30" s="18">
        <f t="shared" si="2"/>
        <v>0</v>
      </c>
      <c r="P30" s="17"/>
      <c r="Q30" s="17"/>
      <c r="R30" s="17"/>
      <c r="S30" s="18">
        <f t="shared" si="3"/>
        <v>0</v>
      </c>
      <c r="T30" s="18"/>
      <c r="U30" s="17"/>
      <c r="V30" s="25"/>
      <c r="W30" s="18">
        <f t="shared" si="4"/>
        <v>0</v>
      </c>
    </row>
    <row r="31" spans="1:23" ht="15.75">
      <c r="A31" s="135" t="s">
        <v>536</v>
      </c>
      <c r="B31" s="135"/>
      <c r="C31" s="16" t="s">
        <v>537</v>
      </c>
      <c r="D31" s="17"/>
      <c r="E31" s="17"/>
      <c r="F31" s="18">
        <f t="shared" si="0"/>
        <v>0</v>
      </c>
      <c r="G31" s="18"/>
      <c r="H31" s="20"/>
      <c r="I31" s="18"/>
      <c r="J31" s="18">
        <f t="shared" si="1"/>
        <v>0</v>
      </c>
      <c r="K31" s="17"/>
      <c r="L31" s="17"/>
      <c r="M31" s="17"/>
      <c r="N31" s="17"/>
      <c r="O31" s="18">
        <f t="shared" si="2"/>
        <v>0</v>
      </c>
      <c r="P31" s="17"/>
      <c r="Q31" s="17"/>
      <c r="R31" s="17"/>
      <c r="S31" s="18">
        <f t="shared" si="3"/>
        <v>0</v>
      </c>
      <c r="T31" s="18"/>
      <c r="U31" s="17"/>
      <c r="V31" s="25"/>
      <c r="W31" s="18">
        <f t="shared" si="4"/>
        <v>0</v>
      </c>
    </row>
    <row r="32" spans="1:23" ht="15.75">
      <c r="A32" s="135" t="s">
        <v>538</v>
      </c>
      <c r="B32" s="135"/>
      <c r="C32" s="16" t="s">
        <v>539</v>
      </c>
      <c r="D32" s="17"/>
      <c r="E32" s="17"/>
      <c r="F32" s="18">
        <f t="shared" si="0"/>
        <v>0</v>
      </c>
      <c r="G32" s="18"/>
      <c r="H32" s="20"/>
      <c r="I32" s="18"/>
      <c r="J32" s="18">
        <f t="shared" si="1"/>
        <v>0</v>
      </c>
      <c r="K32" s="17"/>
      <c r="L32" s="17"/>
      <c r="M32" s="17"/>
      <c r="N32" s="17">
        <v>0.25</v>
      </c>
      <c r="O32" s="18">
        <f t="shared" si="2"/>
        <v>0.25</v>
      </c>
      <c r="P32" s="17"/>
      <c r="Q32" s="17"/>
      <c r="R32" s="17"/>
      <c r="S32" s="18">
        <f t="shared" si="3"/>
        <v>0</v>
      </c>
      <c r="T32" s="18"/>
      <c r="U32" s="17"/>
      <c r="V32" s="25"/>
      <c r="W32" s="18">
        <f t="shared" si="4"/>
        <v>0</v>
      </c>
    </row>
    <row r="33" spans="1:23" ht="15.75">
      <c r="A33" s="135" t="s">
        <v>540</v>
      </c>
      <c r="B33" s="135"/>
      <c r="C33" s="16" t="s">
        <v>541</v>
      </c>
      <c r="D33" s="17"/>
      <c r="E33" s="17"/>
      <c r="F33" s="18">
        <f t="shared" si="0"/>
        <v>0</v>
      </c>
      <c r="G33" s="18"/>
      <c r="H33" s="20"/>
      <c r="I33" s="18"/>
      <c r="J33" s="18">
        <f t="shared" si="1"/>
        <v>0</v>
      </c>
      <c r="K33" s="17"/>
      <c r="L33" s="17"/>
      <c r="M33" s="17"/>
      <c r="N33" s="17">
        <v>0.25</v>
      </c>
      <c r="O33" s="18">
        <f t="shared" si="2"/>
        <v>0.25</v>
      </c>
      <c r="P33" s="17"/>
      <c r="Q33" s="17"/>
      <c r="R33" s="17"/>
      <c r="S33" s="18">
        <f t="shared" si="3"/>
        <v>0</v>
      </c>
      <c r="T33" s="18"/>
      <c r="U33" s="17"/>
      <c r="V33" s="25"/>
      <c r="W33" s="18">
        <f t="shared" si="4"/>
        <v>0</v>
      </c>
    </row>
    <row r="34" spans="1:23" ht="15.75">
      <c r="A34" s="135" t="s">
        <v>542</v>
      </c>
      <c r="B34" s="135"/>
      <c r="C34" s="16" t="s">
        <v>543</v>
      </c>
      <c r="D34" s="17"/>
      <c r="E34" s="17"/>
      <c r="F34" s="18">
        <f t="shared" si="0"/>
        <v>0</v>
      </c>
      <c r="G34" s="18"/>
      <c r="H34" s="20"/>
      <c r="I34" s="18"/>
      <c r="J34" s="18">
        <f t="shared" si="1"/>
        <v>0</v>
      </c>
      <c r="K34" s="17"/>
      <c r="L34" s="17"/>
      <c r="M34" s="17"/>
      <c r="N34" s="17"/>
      <c r="O34" s="18">
        <f t="shared" si="2"/>
        <v>0</v>
      </c>
      <c r="P34" s="17"/>
      <c r="Q34" s="17"/>
      <c r="R34" s="17"/>
      <c r="S34" s="18">
        <f t="shared" si="3"/>
        <v>0</v>
      </c>
      <c r="T34" s="18"/>
      <c r="U34" s="17"/>
      <c r="V34" s="25"/>
      <c r="W34" s="18">
        <f t="shared" si="4"/>
        <v>0</v>
      </c>
    </row>
    <row r="35" spans="1:23" ht="15.75">
      <c r="A35" s="135" t="s">
        <v>544</v>
      </c>
      <c r="B35" s="135"/>
      <c r="C35" s="16" t="s">
        <v>545</v>
      </c>
      <c r="D35" s="17"/>
      <c r="E35" s="17"/>
      <c r="F35" s="18">
        <f t="shared" si="0"/>
        <v>0</v>
      </c>
      <c r="G35" s="18"/>
      <c r="H35" s="20"/>
      <c r="I35" s="18"/>
      <c r="J35" s="18">
        <f t="shared" si="1"/>
        <v>0</v>
      </c>
      <c r="K35" s="17"/>
      <c r="L35" s="17"/>
      <c r="M35" s="17"/>
      <c r="N35" s="17"/>
      <c r="O35" s="18">
        <f t="shared" si="2"/>
        <v>0</v>
      </c>
      <c r="P35" s="17"/>
      <c r="Q35" s="17"/>
      <c r="R35" s="17"/>
      <c r="S35" s="18">
        <f t="shared" si="3"/>
        <v>0</v>
      </c>
      <c r="T35" s="18"/>
      <c r="U35" s="17"/>
      <c r="V35" s="25"/>
      <c r="W35" s="18">
        <f t="shared" si="4"/>
        <v>0</v>
      </c>
    </row>
    <row r="36" spans="1:23" ht="15.75">
      <c r="A36" s="135" t="s">
        <v>546</v>
      </c>
      <c r="B36" s="135"/>
      <c r="C36" s="16" t="s">
        <v>547</v>
      </c>
      <c r="D36" s="17"/>
      <c r="E36" s="17"/>
      <c r="F36" s="18">
        <f t="shared" si="0"/>
        <v>0</v>
      </c>
      <c r="G36" s="18"/>
      <c r="H36" s="20"/>
      <c r="I36" s="18"/>
      <c r="J36" s="18">
        <f t="shared" si="1"/>
        <v>0</v>
      </c>
      <c r="K36" s="17"/>
      <c r="L36" s="17"/>
      <c r="M36" s="17"/>
      <c r="N36" s="17"/>
      <c r="O36" s="18">
        <f t="shared" si="2"/>
        <v>0</v>
      </c>
      <c r="P36" s="17"/>
      <c r="Q36" s="17"/>
      <c r="R36" s="17"/>
      <c r="S36" s="18">
        <f t="shared" si="3"/>
        <v>0</v>
      </c>
      <c r="T36" s="18"/>
      <c r="U36" s="17"/>
      <c r="V36" s="25"/>
      <c r="W36" s="18">
        <f t="shared" si="4"/>
        <v>0</v>
      </c>
    </row>
    <row r="37" spans="1:23" ht="15.75">
      <c r="A37" s="135" t="s">
        <v>548</v>
      </c>
      <c r="B37" s="135"/>
      <c r="C37" s="16" t="s">
        <v>549</v>
      </c>
      <c r="D37" s="17"/>
      <c r="E37" s="17"/>
      <c r="F37" s="18">
        <f t="shared" si="0"/>
        <v>0</v>
      </c>
      <c r="G37" s="18"/>
      <c r="H37" s="20"/>
      <c r="I37" s="18"/>
      <c r="J37" s="18">
        <f t="shared" si="1"/>
        <v>0</v>
      </c>
      <c r="K37" s="17"/>
      <c r="L37" s="17"/>
      <c r="M37" s="17"/>
      <c r="N37" s="17"/>
      <c r="O37" s="18">
        <f t="shared" si="2"/>
        <v>0</v>
      </c>
      <c r="P37" s="17"/>
      <c r="Q37" s="17"/>
      <c r="R37" s="17"/>
      <c r="S37" s="18">
        <f t="shared" si="3"/>
        <v>0</v>
      </c>
      <c r="T37" s="18"/>
      <c r="U37" s="17"/>
      <c r="V37" s="25"/>
      <c r="W37" s="18">
        <f t="shared" si="4"/>
        <v>0</v>
      </c>
    </row>
    <row r="38" spans="1:23" ht="15.75">
      <c r="A38" s="135" t="s">
        <v>550</v>
      </c>
      <c r="B38" s="135"/>
      <c r="C38" s="16" t="s">
        <v>551</v>
      </c>
      <c r="D38" s="17"/>
      <c r="E38" s="17"/>
      <c r="F38" s="18">
        <f t="shared" si="0"/>
        <v>0</v>
      </c>
      <c r="G38" s="18"/>
      <c r="H38" s="20"/>
      <c r="I38" s="18"/>
      <c r="J38" s="18">
        <f t="shared" si="1"/>
        <v>0</v>
      </c>
      <c r="K38" s="17"/>
      <c r="L38" s="17"/>
      <c r="M38" s="17"/>
      <c r="N38" s="17"/>
      <c r="O38" s="18">
        <f t="shared" si="2"/>
        <v>0</v>
      </c>
      <c r="P38" s="17"/>
      <c r="Q38" s="17"/>
      <c r="R38" s="17"/>
      <c r="S38" s="18">
        <f t="shared" si="3"/>
        <v>0</v>
      </c>
      <c r="T38" s="18"/>
      <c r="U38" s="17"/>
      <c r="V38" s="25"/>
      <c r="W38" s="18">
        <f t="shared" si="4"/>
        <v>0</v>
      </c>
    </row>
    <row r="39" spans="1:23" ht="15.75">
      <c r="A39" s="135" t="s">
        <v>552</v>
      </c>
      <c r="B39" s="135"/>
      <c r="C39" s="16" t="s">
        <v>553</v>
      </c>
      <c r="D39" s="17"/>
      <c r="E39" s="17"/>
      <c r="F39" s="18">
        <f t="shared" si="0"/>
        <v>0</v>
      </c>
      <c r="G39" s="18"/>
      <c r="H39" s="20"/>
      <c r="I39" s="18"/>
      <c r="J39" s="18">
        <f t="shared" si="1"/>
        <v>0</v>
      </c>
      <c r="K39" s="17"/>
      <c r="L39" s="17"/>
      <c r="M39" s="17"/>
      <c r="N39" s="17"/>
      <c r="O39" s="18">
        <f t="shared" si="2"/>
        <v>0</v>
      </c>
      <c r="P39" s="17"/>
      <c r="Q39" s="17"/>
      <c r="R39" s="17"/>
      <c r="S39" s="18">
        <f t="shared" si="3"/>
        <v>0</v>
      </c>
      <c r="T39" s="18">
        <v>0.25</v>
      </c>
      <c r="U39" s="17"/>
      <c r="V39" s="25"/>
      <c r="W39" s="18">
        <f t="shared" si="4"/>
        <v>0.25</v>
      </c>
    </row>
    <row r="40" spans="1:23" ht="15.75">
      <c r="A40" s="135" t="s">
        <v>554</v>
      </c>
      <c r="B40" s="135"/>
      <c r="C40" s="16" t="s">
        <v>555</v>
      </c>
      <c r="D40" s="17"/>
      <c r="E40" s="17"/>
      <c r="F40" s="18">
        <f t="shared" si="0"/>
        <v>0</v>
      </c>
      <c r="G40" s="18"/>
      <c r="H40" s="20"/>
      <c r="I40" s="18"/>
      <c r="J40" s="18">
        <f t="shared" si="1"/>
        <v>0</v>
      </c>
      <c r="K40" s="17"/>
      <c r="L40" s="17"/>
      <c r="M40" s="17"/>
      <c r="N40" s="17"/>
      <c r="O40" s="18">
        <f t="shared" si="2"/>
        <v>0</v>
      </c>
      <c r="P40" s="17"/>
      <c r="Q40" s="17"/>
      <c r="R40" s="17"/>
      <c r="S40" s="18">
        <f t="shared" si="3"/>
        <v>0</v>
      </c>
      <c r="T40" s="18"/>
      <c r="U40" s="17"/>
      <c r="V40" s="25"/>
      <c r="W40" s="18">
        <f t="shared" si="4"/>
        <v>0</v>
      </c>
    </row>
    <row r="41" spans="1:23" ht="15.75">
      <c r="A41" s="135" t="s">
        <v>556</v>
      </c>
      <c r="B41" s="135"/>
      <c r="C41" s="16" t="s">
        <v>557</v>
      </c>
      <c r="D41" s="17"/>
      <c r="E41" s="17"/>
      <c r="F41" s="18">
        <f t="shared" si="0"/>
        <v>0</v>
      </c>
      <c r="G41" s="18"/>
      <c r="H41" s="20"/>
      <c r="I41" s="18"/>
      <c r="J41" s="18">
        <f t="shared" si="1"/>
        <v>0</v>
      </c>
      <c r="K41" s="17"/>
      <c r="L41" s="17"/>
      <c r="M41" s="17">
        <v>0.1</v>
      </c>
      <c r="N41" s="17">
        <v>0.25</v>
      </c>
      <c r="O41" s="18">
        <f t="shared" si="2"/>
        <v>0.35</v>
      </c>
      <c r="P41" s="17"/>
      <c r="Q41" s="17"/>
      <c r="R41" s="17"/>
      <c r="S41" s="18">
        <f t="shared" si="3"/>
        <v>0</v>
      </c>
      <c r="T41" s="18"/>
      <c r="U41" s="17"/>
      <c r="V41" s="25"/>
      <c r="W41" s="18">
        <f t="shared" si="4"/>
        <v>0</v>
      </c>
    </row>
    <row r="42" spans="1:23" ht="15.75">
      <c r="A42" s="139" t="s">
        <v>558</v>
      </c>
      <c r="B42" s="139"/>
      <c r="C42" s="16" t="s">
        <v>559</v>
      </c>
      <c r="D42" s="21"/>
      <c r="E42" s="21"/>
      <c r="F42" s="18">
        <f t="shared" si="0"/>
        <v>0</v>
      </c>
      <c r="G42" s="21"/>
      <c r="H42" s="22"/>
      <c r="I42" s="21"/>
      <c r="J42" s="18">
        <f t="shared" si="1"/>
        <v>0</v>
      </c>
      <c r="K42" s="21"/>
      <c r="L42" s="21"/>
      <c r="M42" s="21"/>
      <c r="N42" s="21"/>
      <c r="O42" s="18">
        <f t="shared" si="2"/>
        <v>0</v>
      </c>
      <c r="P42" s="21"/>
      <c r="Q42" s="21"/>
      <c r="R42" s="21"/>
      <c r="S42" s="18">
        <f t="shared" si="3"/>
        <v>0</v>
      </c>
      <c r="T42" s="21"/>
      <c r="U42" s="21"/>
      <c r="V42" s="25"/>
      <c r="W42" s="18">
        <f t="shared" si="4"/>
        <v>0</v>
      </c>
    </row>
    <row r="43" spans="1:23" ht="15.75">
      <c r="A43" s="135" t="s">
        <v>560</v>
      </c>
      <c r="B43" s="135"/>
      <c r="C43" s="16" t="s">
        <v>561</v>
      </c>
      <c r="D43" s="17"/>
      <c r="E43" s="17"/>
      <c r="F43" s="18">
        <f t="shared" si="0"/>
        <v>0</v>
      </c>
      <c r="G43" s="18"/>
      <c r="H43" s="20"/>
      <c r="I43" s="18"/>
      <c r="J43" s="18">
        <f t="shared" si="1"/>
        <v>0</v>
      </c>
      <c r="K43" s="17"/>
      <c r="L43" s="17"/>
      <c r="M43" s="17"/>
      <c r="N43" s="17"/>
      <c r="O43" s="18">
        <f t="shared" si="2"/>
        <v>0</v>
      </c>
      <c r="P43" s="17"/>
      <c r="Q43" s="17"/>
      <c r="R43" s="17"/>
      <c r="S43" s="18">
        <f t="shared" si="3"/>
        <v>0</v>
      </c>
      <c r="T43" s="18"/>
      <c r="U43" s="17"/>
      <c r="V43" s="25"/>
      <c r="W43" s="18">
        <f t="shared" si="4"/>
        <v>0</v>
      </c>
    </row>
  </sheetData>
  <mergeCells count="67">
    <mergeCell ref="A1:C2"/>
    <mergeCell ref="S3:S6"/>
    <mergeCell ref="T5:T6"/>
    <mergeCell ref="U5:U6"/>
    <mergeCell ref="H5:H6"/>
    <mergeCell ref="I5:I6"/>
    <mergeCell ref="J3:J6"/>
    <mergeCell ref="K5:K6"/>
    <mergeCell ref="L5:L6"/>
    <mergeCell ref="G5:G6"/>
    <mergeCell ref="V5:V6"/>
    <mergeCell ref="W3:W6"/>
    <mergeCell ref="M5:M6"/>
    <mergeCell ref="N5:N6"/>
    <mergeCell ref="O3:O6"/>
    <mergeCell ref="P5:P6"/>
    <mergeCell ref="R5:R6"/>
    <mergeCell ref="E5:E6"/>
    <mergeCell ref="F3:F6"/>
    <mergeCell ref="A38:B38"/>
    <mergeCell ref="A39:B39"/>
    <mergeCell ref="A40:B40"/>
    <mergeCell ref="A41:B41"/>
    <mergeCell ref="A33:B33"/>
    <mergeCell ref="A34:B34"/>
    <mergeCell ref="A35:B35"/>
    <mergeCell ref="A36:B36"/>
    <mergeCell ref="A37:B37"/>
    <mergeCell ref="A43:B43"/>
    <mergeCell ref="D5:D6"/>
    <mergeCell ref="A42:B42"/>
    <mergeCell ref="A32:B3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2:B2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2:B12"/>
    <mergeCell ref="A3:C3"/>
    <mergeCell ref="A4:C4"/>
    <mergeCell ref="A5:C5"/>
    <mergeCell ref="A6:B6"/>
    <mergeCell ref="A7:B7"/>
    <mergeCell ref="A8:B8"/>
    <mergeCell ref="A9:B9"/>
    <mergeCell ref="A10:B10"/>
    <mergeCell ref="A11:B11"/>
    <mergeCell ref="D1:W1"/>
    <mergeCell ref="D2:F2"/>
    <mergeCell ref="G2:J2"/>
    <mergeCell ref="K2:N2"/>
    <mergeCell ref="P2:S2"/>
    <mergeCell ref="T2:W2"/>
  </mergeCells>
  <phoneticPr fontId="21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43"/>
  <sheetViews>
    <sheetView zoomScale="58" zoomScaleNormal="58" workbookViewId="0">
      <selection activeCell="C5" sqref="C5:C6"/>
    </sheetView>
  </sheetViews>
  <sheetFormatPr defaultColWidth="9" defaultRowHeight="13.5"/>
  <cols>
    <col min="3" max="3" width="22.25" customWidth="1"/>
  </cols>
  <sheetData>
    <row r="1" spans="1:14" ht="35.25">
      <c r="A1" s="86" t="s">
        <v>562</v>
      </c>
      <c r="B1" s="86"/>
      <c r="C1" s="93" t="s">
        <v>123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ht="14.25">
      <c r="A2" s="86"/>
      <c r="B2" s="86"/>
      <c r="C2" s="94" t="s">
        <v>2</v>
      </c>
      <c r="D2" s="94"/>
      <c r="E2" s="94" t="s">
        <v>3</v>
      </c>
      <c r="F2" s="94"/>
      <c r="G2" s="94" t="s">
        <v>4</v>
      </c>
      <c r="H2" s="94"/>
      <c r="I2" s="94"/>
      <c r="J2" s="94"/>
      <c r="K2" s="94" t="s">
        <v>5</v>
      </c>
      <c r="L2" s="94"/>
      <c r="M2" s="94" t="s">
        <v>6</v>
      </c>
      <c r="N2" s="94"/>
    </row>
    <row r="3" spans="1:14" ht="27">
      <c r="A3" s="82" t="s">
        <v>7</v>
      </c>
      <c r="B3" s="82"/>
      <c r="C3" s="3" t="s">
        <v>380</v>
      </c>
      <c r="D3" s="82" t="s">
        <v>9</v>
      </c>
      <c r="E3" s="3" t="s">
        <v>563</v>
      </c>
      <c r="F3" s="82" t="s">
        <v>11</v>
      </c>
      <c r="G3" s="4" t="s">
        <v>8</v>
      </c>
      <c r="H3" s="4" t="s">
        <v>12</v>
      </c>
      <c r="I3" s="4" t="s">
        <v>564</v>
      </c>
      <c r="J3" s="82" t="s">
        <v>14</v>
      </c>
      <c r="K3" s="3"/>
      <c r="L3" s="82" t="s">
        <v>20</v>
      </c>
      <c r="M3" s="11"/>
      <c r="N3" s="82" t="s">
        <v>21</v>
      </c>
    </row>
    <row r="4" spans="1:14" ht="40.5">
      <c r="A4" s="82" t="s">
        <v>22</v>
      </c>
      <c r="B4" s="82"/>
      <c r="C4" s="5" t="s">
        <v>565</v>
      </c>
      <c r="D4" s="82"/>
      <c r="E4" s="5" t="s">
        <v>566</v>
      </c>
      <c r="F4" s="82"/>
      <c r="G4" s="4" t="s">
        <v>567</v>
      </c>
      <c r="H4" s="4" t="s">
        <v>132</v>
      </c>
      <c r="I4" s="4" t="s">
        <v>568</v>
      </c>
      <c r="J4" s="82"/>
      <c r="K4" s="4"/>
      <c r="L4" s="82"/>
      <c r="M4" s="4"/>
      <c r="N4" s="82"/>
    </row>
    <row r="5" spans="1:14" ht="15" customHeight="1">
      <c r="A5" s="82" t="s">
        <v>36</v>
      </c>
      <c r="B5" s="82"/>
      <c r="C5" s="128" t="s">
        <v>391</v>
      </c>
      <c r="D5" s="82"/>
      <c r="E5" s="5" t="s">
        <v>38</v>
      </c>
      <c r="F5" s="82"/>
      <c r="G5" s="6" t="s">
        <v>39</v>
      </c>
      <c r="H5" s="6" t="s">
        <v>39</v>
      </c>
      <c r="I5" s="6"/>
      <c r="J5" s="82"/>
      <c r="K5" s="4"/>
      <c r="L5" s="82"/>
      <c r="M5" s="6"/>
      <c r="N5" s="82"/>
    </row>
    <row r="6" spans="1:14" ht="14.25">
      <c r="A6" s="1" t="s">
        <v>43</v>
      </c>
      <c r="B6" s="1" t="s">
        <v>44</v>
      </c>
      <c r="C6" s="128"/>
      <c r="D6" s="82"/>
      <c r="E6" s="5"/>
      <c r="F6" s="82"/>
      <c r="G6" s="6"/>
      <c r="H6" s="6"/>
      <c r="I6" s="6"/>
      <c r="J6" s="82"/>
      <c r="K6" s="4"/>
      <c r="L6" s="82"/>
      <c r="M6" s="6"/>
      <c r="N6" s="82"/>
    </row>
    <row r="7" spans="1:14" ht="15.75">
      <c r="A7" s="7" t="s">
        <v>569</v>
      </c>
      <c r="B7" s="7" t="s">
        <v>570</v>
      </c>
      <c r="C7" s="8"/>
      <c r="D7" s="3">
        <f t="shared" ref="D7:D43" si="0">SUM(C7)</f>
        <v>0</v>
      </c>
      <c r="E7" s="3"/>
      <c r="F7" s="3">
        <f t="shared" ref="F7:F43" si="1">SUM(E7)</f>
        <v>0</v>
      </c>
      <c r="G7" s="9"/>
      <c r="H7" s="9">
        <v>0.25</v>
      </c>
      <c r="I7" s="9">
        <v>0.5</v>
      </c>
      <c r="J7" s="3">
        <f>SUM(G7:I7)</f>
        <v>0.75</v>
      </c>
      <c r="K7" s="9"/>
      <c r="L7" s="3">
        <f>SUM(K7)</f>
        <v>0</v>
      </c>
      <c r="M7" s="3"/>
      <c r="N7" s="3">
        <f>SUM(M7)</f>
        <v>0</v>
      </c>
    </row>
    <row r="8" spans="1:14" ht="15.75">
      <c r="A8" s="7" t="s">
        <v>571</v>
      </c>
      <c r="B8" s="7" t="s">
        <v>572</v>
      </c>
      <c r="C8" s="8"/>
      <c r="D8" s="3">
        <f t="shared" si="0"/>
        <v>0</v>
      </c>
      <c r="E8" s="3"/>
      <c r="F8" s="3">
        <f t="shared" si="1"/>
        <v>0</v>
      </c>
      <c r="G8" s="9"/>
      <c r="H8" s="9"/>
      <c r="I8" s="9"/>
      <c r="J8" s="3">
        <f>SUM(G8:I8)</f>
        <v>0</v>
      </c>
      <c r="K8" s="9"/>
      <c r="L8" s="3">
        <f t="shared" ref="L8:L43" si="2">SUM(K8)</f>
        <v>0</v>
      </c>
      <c r="M8" s="8"/>
      <c r="N8" s="3">
        <f t="shared" ref="N8:N43" si="3">SUM(M8)</f>
        <v>0</v>
      </c>
    </row>
    <row r="9" spans="1:14" ht="15.75">
      <c r="A9" s="7" t="s">
        <v>573</v>
      </c>
      <c r="B9" s="7" t="s">
        <v>574</v>
      </c>
      <c r="C9" s="8"/>
      <c r="D9" s="3">
        <f t="shared" si="0"/>
        <v>0</v>
      </c>
      <c r="E9" s="3"/>
      <c r="F9" s="3">
        <f t="shared" si="1"/>
        <v>0</v>
      </c>
      <c r="G9" s="9"/>
      <c r="H9" s="9"/>
      <c r="I9" s="9"/>
      <c r="J9" s="3">
        <f>SUM(G9:I9)</f>
        <v>0</v>
      </c>
      <c r="K9" s="9"/>
      <c r="L9" s="3">
        <f t="shared" si="2"/>
        <v>0</v>
      </c>
      <c r="M9" s="8"/>
      <c r="N9" s="3">
        <f t="shared" si="3"/>
        <v>0</v>
      </c>
    </row>
    <row r="10" spans="1:14" ht="15.75">
      <c r="A10" s="7" t="s">
        <v>575</v>
      </c>
      <c r="B10" s="7" t="s">
        <v>576</v>
      </c>
      <c r="C10" s="8"/>
      <c r="D10" s="3">
        <f t="shared" si="0"/>
        <v>0</v>
      </c>
      <c r="E10" s="3">
        <v>0.25</v>
      </c>
      <c r="F10" s="3">
        <f t="shared" si="1"/>
        <v>0.25</v>
      </c>
      <c r="G10" s="9"/>
      <c r="H10" s="9">
        <v>0.25</v>
      </c>
      <c r="I10" s="9"/>
      <c r="J10" s="3">
        <f>SUM(G10:I10)</f>
        <v>0.25</v>
      </c>
      <c r="K10" s="9"/>
      <c r="L10" s="3">
        <f t="shared" si="2"/>
        <v>0</v>
      </c>
      <c r="M10" s="8"/>
      <c r="N10" s="3">
        <f t="shared" si="3"/>
        <v>0</v>
      </c>
    </row>
    <row r="11" spans="1:14" ht="15.75">
      <c r="A11" s="7" t="s">
        <v>577</v>
      </c>
      <c r="B11" s="7" t="s">
        <v>578</v>
      </c>
      <c r="C11" s="8"/>
      <c r="D11" s="3">
        <f t="shared" si="0"/>
        <v>0</v>
      </c>
      <c r="E11" s="3"/>
      <c r="F11" s="3">
        <f t="shared" si="1"/>
        <v>0</v>
      </c>
      <c r="G11" s="9" t="s">
        <v>579</v>
      </c>
      <c r="H11" s="9">
        <v>0.25</v>
      </c>
      <c r="I11" s="9"/>
      <c r="J11" s="3">
        <v>0.5</v>
      </c>
      <c r="K11" s="9"/>
      <c r="L11" s="3">
        <f t="shared" si="2"/>
        <v>0</v>
      </c>
      <c r="M11" s="8"/>
      <c r="N11" s="3">
        <f t="shared" si="3"/>
        <v>0</v>
      </c>
    </row>
    <row r="12" spans="1:14" ht="15.75">
      <c r="A12" s="7" t="s">
        <v>580</v>
      </c>
      <c r="B12" s="7" t="s">
        <v>581</v>
      </c>
      <c r="C12" s="8"/>
      <c r="D12" s="3">
        <f t="shared" si="0"/>
        <v>0</v>
      </c>
      <c r="E12" s="3"/>
      <c r="F12" s="3">
        <f t="shared" si="1"/>
        <v>0</v>
      </c>
      <c r="G12" s="9"/>
      <c r="H12" s="9">
        <v>0.25</v>
      </c>
      <c r="I12" s="9"/>
      <c r="J12" s="3">
        <f t="shared" ref="J12:J23" si="4">SUM(G12:I12)</f>
        <v>0.25</v>
      </c>
      <c r="K12" s="9"/>
      <c r="L12" s="3">
        <f t="shared" si="2"/>
        <v>0</v>
      </c>
      <c r="M12" s="8"/>
      <c r="N12" s="3">
        <f t="shared" si="3"/>
        <v>0</v>
      </c>
    </row>
    <row r="13" spans="1:14" ht="15.75">
      <c r="A13" s="7" t="s">
        <v>582</v>
      </c>
      <c r="B13" s="7" t="s">
        <v>583</v>
      </c>
      <c r="C13" s="8"/>
      <c r="D13" s="3">
        <f t="shared" si="0"/>
        <v>0</v>
      </c>
      <c r="E13" s="3"/>
      <c r="F13" s="3">
        <f t="shared" si="1"/>
        <v>0</v>
      </c>
      <c r="G13" s="4"/>
      <c r="H13" s="4"/>
      <c r="I13" s="4"/>
      <c r="J13" s="3">
        <f t="shared" si="4"/>
        <v>0</v>
      </c>
      <c r="K13" s="9"/>
      <c r="L13" s="3">
        <f t="shared" si="2"/>
        <v>0</v>
      </c>
      <c r="M13" s="8"/>
      <c r="N13" s="3">
        <f t="shared" si="3"/>
        <v>0</v>
      </c>
    </row>
    <row r="14" spans="1:14" ht="15.75">
      <c r="A14" s="7" t="s">
        <v>584</v>
      </c>
      <c r="B14" s="7" t="s">
        <v>585</v>
      </c>
      <c r="C14" s="8">
        <v>0.25</v>
      </c>
      <c r="D14" s="3">
        <f t="shared" si="0"/>
        <v>0.25</v>
      </c>
      <c r="E14" s="3"/>
      <c r="F14" s="3">
        <f t="shared" si="1"/>
        <v>0</v>
      </c>
      <c r="G14" s="9"/>
      <c r="H14" s="9">
        <v>0.25</v>
      </c>
      <c r="I14" s="9"/>
      <c r="J14" s="3">
        <f t="shared" si="4"/>
        <v>0.25</v>
      </c>
      <c r="K14" s="9"/>
      <c r="L14" s="3">
        <f t="shared" si="2"/>
        <v>0</v>
      </c>
      <c r="M14" s="8"/>
      <c r="N14" s="3">
        <f t="shared" si="3"/>
        <v>0</v>
      </c>
    </row>
    <row r="15" spans="1:14" ht="15.75">
      <c r="A15" s="7" t="s">
        <v>586</v>
      </c>
      <c r="B15" s="7" t="s">
        <v>587</v>
      </c>
      <c r="C15" s="8"/>
      <c r="D15" s="3">
        <f t="shared" si="0"/>
        <v>0</v>
      </c>
      <c r="E15" s="3"/>
      <c r="F15" s="3">
        <f t="shared" si="1"/>
        <v>0</v>
      </c>
      <c r="G15" s="9"/>
      <c r="H15" s="9"/>
      <c r="I15" s="9"/>
      <c r="J15" s="3">
        <f t="shared" si="4"/>
        <v>0</v>
      </c>
      <c r="K15" s="9"/>
      <c r="L15" s="3">
        <f t="shared" si="2"/>
        <v>0</v>
      </c>
      <c r="M15" s="8"/>
      <c r="N15" s="3">
        <f t="shared" si="3"/>
        <v>0</v>
      </c>
    </row>
    <row r="16" spans="1:14" ht="15.75">
      <c r="A16" s="7" t="s">
        <v>588</v>
      </c>
      <c r="B16" s="7" t="s">
        <v>589</v>
      </c>
      <c r="C16" s="8"/>
      <c r="D16" s="3">
        <f t="shared" si="0"/>
        <v>0</v>
      </c>
      <c r="E16" s="3"/>
      <c r="F16" s="3">
        <f t="shared" si="1"/>
        <v>0</v>
      </c>
      <c r="G16" s="9"/>
      <c r="H16" s="9"/>
      <c r="I16" s="9"/>
      <c r="J16" s="3">
        <f t="shared" si="4"/>
        <v>0</v>
      </c>
      <c r="K16" s="9"/>
      <c r="L16" s="3">
        <f t="shared" si="2"/>
        <v>0</v>
      </c>
      <c r="M16" s="8"/>
      <c r="N16" s="3">
        <f t="shared" si="3"/>
        <v>0</v>
      </c>
    </row>
    <row r="17" spans="1:14" ht="15.75">
      <c r="A17" s="7" t="s">
        <v>590</v>
      </c>
      <c r="B17" s="7" t="s">
        <v>591</v>
      </c>
      <c r="C17" s="8"/>
      <c r="D17" s="3">
        <f t="shared" si="0"/>
        <v>0</v>
      </c>
      <c r="E17" s="3"/>
      <c r="F17" s="3">
        <f t="shared" si="1"/>
        <v>0</v>
      </c>
      <c r="G17" s="9"/>
      <c r="H17" s="9"/>
      <c r="I17" s="9"/>
      <c r="J17" s="3">
        <f t="shared" si="4"/>
        <v>0</v>
      </c>
      <c r="K17" s="9"/>
      <c r="L17" s="3">
        <f t="shared" si="2"/>
        <v>0</v>
      </c>
      <c r="M17" s="8"/>
      <c r="N17" s="3">
        <f t="shared" si="3"/>
        <v>0</v>
      </c>
    </row>
    <row r="18" spans="1:14" ht="15.75">
      <c r="A18" s="7" t="s">
        <v>592</v>
      </c>
      <c r="B18" s="7" t="s">
        <v>593</v>
      </c>
      <c r="C18" s="8"/>
      <c r="D18" s="3">
        <f t="shared" si="0"/>
        <v>0</v>
      </c>
      <c r="E18" s="3"/>
      <c r="F18" s="3">
        <f t="shared" si="1"/>
        <v>0</v>
      </c>
      <c r="G18" s="9"/>
      <c r="H18" s="9">
        <v>0.25</v>
      </c>
      <c r="I18" s="9"/>
      <c r="J18" s="3">
        <f t="shared" si="4"/>
        <v>0.25</v>
      </c>
      <c r="K18" s="9"/>
      <c r="L18" s="3">
        <f t="shared" si="2"/>
        <v>0</v>
      </c>
      <c r="M18" s="8"/>
      <c r="N18" s="3">
        <f t="shared" si="3"/>
        <v>0</v>
      </c>
    </row>
    <row r="19" spans="1:14" ht="15.75">
      <c r="A19" s="7" t="s">
        <v>594</v>
      </c>
      <c r="B19" s="7" t="s">
        <v>595</v>
      </c>
      <c r="C19" s="8"/>
      <c r="D19" s="3">
        <f t="shared" si="0"/>
        <v>0</v>
      </c>
      <c r="E19" s="3"/>
      <c r="F19" s="3">
        <f t="shared" si="1"/>
        <v>0</v>
      </c>
      <c r="G19" s="9"/>
      <c r="H19" s="9"/>
      <c r="I19" s="9"/>
      <c r="J19" s="3">
        <f t="shared" si="4"/>
        <v>0</v>
      </c>
      <c r="K19" s="9"/>
      <c r="L19" s="3">
        <f t="shared" si="2"/>
        <v>0</v>
      </c>
      <c r="M19" s="8"/>
      <c r="N19" s="3">
        <f t="shared" si="3"/>
        <v>0</v>
      </c>
    </row>
    <row r="20" spans="1:14" ht="15.75">
      <c r="A20" s="7" t="s">
        <v>596</v>
      </c>
      <c r="B20" s="7" t="s">
        <v>597</v>
      </c>
      <c r="C20" s="8"/>
      <c r="D20" s="3">
        <f t="shared" si="0"/>
        <v>0</v>
      </c>
      <c r="E20" s="3"/>
      <c r="F20" s="3">
        <f t="shared" si="1"/>
        <v>0</v>
      </c>
      <c r="G20" s="9"/>
      <c r="H20" s="9">
        <v>0.25</v>
      </c>
      <c r="I20" s="9"/>
      <c r="J20" s="3">
        <f t="shared" si="4"/>
        <v>0.25</v>
      </c>
      <c r="K20" s="9"/>
      <c r="L20" s="3">
        <f t="shared" si="2"/>
        <v>0</v>
      </c>
      <c r="M20" s="8"/>
      <c r="N20" s="3">
        <f t="shared" si="3"/>
        <v>0</v>
      </c>
    </row>
    <row r="21" spans="1:14" ht="15.75">
      <c r="A21" s="7" t="s">
        <v>598</v>
      </c>
      <c r="B21" s="7" t="s">
        <v>599</v>
      </c>
      <c r="C21" s="8"/>
      <c r="D21" s="3">
        <f t="shared" si="0"/>
        <v>0</v>
      </c>
      <c r="E21" s="3"/>
      <c r="F21" s="3">
        <f t="shared" si="1"/>
        <v>0</v>
      </c>
      <c r="G21" s="9"/>
      <c r="H21" s="9"/>
      <c r="I21" s="9"/>
      <c r="J21" s="3">
        <f t="shared" si="4"/>
        <v>0</v>
      </c>
      <c r="K21" s="9"/>
      <c r="L21" s="3">
        <f t="shared" si="2"/>
        <v>0</v>
      </c>
      <c r="M21" s="8"/>
      <c r="N21" s="3">
        <f t="shared" si="3"/>
        <v>0</v>
      </c>
    </row>
    <row r="22" spans="1:14" ht="15.75">
      <c r="A22" s="7" t="s">
        <v>600</v>
      </c>
      <c r="B22" s="10" t="s">
        <v>601</v>
      </c>
      <c r="C22" s="8"/>
      <c r="D22" s="3">
        <f t="shared" si="0"/>
        <v>0</v>
      </c>
      <c r="E22" s="3"/>
      <c r="F22" s="3">
        <f t="shared" si="1"/>
        <v>0</v>
      </c>
      <c r="G22" s="9"/>
      <c r="H22" s="9"/>
      <c r="I22" s="9"/>
      <c r="J22" s="3">
        <f t="shared" si="4"/>
        <v>0</v>
      </c>
      <c r="K22" s="9"/>
      <c r="L22" s="3">
        <f t="shared" si="2"/>
        <v>0</v>
      </c>
      <c r="M22" s="8"/>
      <c r="N22" s="3">
        <f t="shared" si="3"/>
        <v>0</v>
      </c>
    </row>
    <row r="23" spans="1:14" ht="15.75">
      <c r="A23" s="7" t="s">
        <v>602</v>
      </c>
      <c r="B23" s="7" t="s">
        <v>603</v>
      </c>
      <c r="C23" s="8"/>
      <c r="D23" s="3">
        <f t="shared" si="0"/>
        <v>0</v>
      </c>
      <c r="E23" s="3"/>
      <c r="F23" s="3">
        <f t="shared" si="1"/>
        <v>0</v>
      </c>
      <c r="G23" s="9"/>
      <c r="H23" s="9"/>
      <c r="I23" s="9"/>
      <c r="J23" s="3">
        <f t="shared" si="4"/>
        <v>0</v>
      </c>
      <c r="K23" s="9"/>
      <c r="L23" s="3">
        <f t="shared" si="2"/>
        <v>0</v>
      </c>
      <c r="M23" s="8"/>
      <c r="N23" s="3">
        <f t="shared" si="3"/>
        <v>0</v>
      </c>
    </row>
    <row r="24" spans="1:14" ht="15.75">
      <c r="A24" s="7" t="s">
        <v>604</v>
      </c>
      <c r="B24" s="7" t="s">
        <v>605</v>
      </c>
      <c r="C24" s="8"/>
      <c r="D24" s="3">
        <f t="shared" si="0"/>
        <v>0</v>
      </c>
      <c r="E24" s="3"/>
      <c r="F24" s="3">
        <f t="shared" si="1"/>
        <v>0</v>
      </c>
      <c r="G24" s="9" t="s">
        <v>606</v>
      </c>
      <c r="H24" s="9">
        <v>0.25</v>
      </c>
      <c r="I24" s="9"/>
      <c r="J24" s="3">
        <v>0.35</v>
      </c>
      <c r="K24" s="9"/>
      <c r="L24" s="3">
        <f t="shared" si="2"/>
        <v>0</v>
      </c>
      <c r="M24" s="8"/>
      <c r="N24" s="3">
        <f t="shared" si="3"/>
        <v>0</v>
      </c>
    </row>
    <row r="25" spans="1:14" ht="15.75">
      <c r="A25" s="7" t="s">
        <v>607</v>
      </c>
      <c r="B25" s="7" t="s">
        <v>608</v>
      </c>
      <c r="C25" s="8"/>
      <c r="D25" s="3">
        <f t="shared" si="0"/>
        <v>0</v>
      </c>
      <c r="E25" s="3"/>
      <c r="F25" s="3">
        <f t="shared" si="1"/>
        <v>0</v>
      </c>
      <c r="G25" s="9"/>
      <c r="H25" s="9">
        <v>0.25</v>
      </c>
      <c r="I25" s="9"/>
      <c r="J25" s="3">
        <f t="shared" ref="J25:J43" si="5">SUM(G25:I25)</f>
        <v>0.25</v>
      </c>
      <c r="K25" s="9"/>
      <c r="L25" s="3">
        <f t="shared" si="2"/>
        <v>0</v>
      </c>
      <c r="M25" s="8"/>
      <c r="N25" s="3">
        <f t="shared" si="3"/>
        <v>0</v>
      </c>
    </row>
    <row r="26" spans="1:14" ht="15.75">
      <c r="A26" s="7" t="s">
        <v>609</v>
      </c>
      <c r="B26" s="7" t="s">
        <v>610</v>
      </c>
      <c r="C26" s="8"/>
      <c r="D26" s="3">
        <f t="shared" si="0"/>
        <v>0</v>
      </c>
      <c r="E26" s="3"/>
      <c r="F26" s="3">
        <f t="shared" si="1"/>
        <v>0</v>
      </c>
      <c r="G26" s="9"/>
      <c r="H26" s="9"/>
      <c r="I26" s="9"/>
      <c r="J26" s="3">
        <f t="shared" si="5"/>
        <v>0</v>
      </c>
      <c r="K26" s="9"/>
      <c r="L26" s="3">
        <f t="shared" si="2"/>
        <v>0</v>
      </c>
      <c r="M26" s="8"/>
      <c r="N26" s="3">
        <f t="shared" si="3"/>
        <v>0</v>
      </c>
    </row>
    <row r="27" spans="1:14" ht="15.75">
      <c r="A27" s="7" t="s">
        <v>611</v>
      </c>
      <c r="B27" s="7" t="s">
        <v>612</v>
      </c>
      <c r="C27" s="8"/>
      <c r="D27" s="3">
        <f t="shared" si="0"/>
        <v>0</v>
      </c>
      <c r="E27" s="3"/>
      <c r="F27" s="3">
        <f t="shared" si="1"/>
        <v>0</v>
      </c>
      <c r="G27" s="9"/>
      <c r="H27" s="9"/>
      <c r="I27" s="9"/>
      <c r="J27" s="3">
        <f t="shared" si="5"/>
        <v>0</v>
      </c>
      <c r="K27" s="9"/>
      <c r="L27" s="3">
        <f t="shared" si="2"/>
        <v>0</v>
      </c>
      <c r="M27" s="8"/>
      <c r="N27" s="3">
        <f t="shared" si="3"/>
        <v>0</v>
      </c>
    </row>
    <row r="28" spans="1:14" ht="15.75">
      <c r="A28" s="7" t="s">
        <v>613</v>
      </c>
      <c r="B28" s="7" t="s">
        <v>614</v>
      </c>
      <c r="C28" s="8"/>
      <c r="D28" s="3">
        <f t="shared" si="0"/>
        <v>0</v>
      </c>
      <c r="E28" s="3"/>
      <c r="F28" s="3">
        <f t="shared" si="1"/>
        <v>0</v>
      </c>
      <c r="G28" s="9"/>
      <c r="H28" s="9"/>
      <c r="I28" s="9"/>
      <c r="J28" s="3">
        <f t="shared" si="5"/>
        <v>0</v>
      </c>
      <c r="K28" s="9"/>
      <c r="L28" s="3">
        <f t="shared" si="2"/>
        <v>0</v>
      </c>
      <c r="M28" s="8"/>
      <c r="N28" s="3">
        <f t="shared" si="3"/>
        <v>0</v>
      </c>
    </row>
    <row r="29" spans="1:14" ht="15.75">
      <c r="A29" s="7" t="s">
        <v>615</v>
      </c>
      <c r="B29" s="7" t="s">
        <v>616</v>
      </c>
      <c r="C29" s="8"/>
      <c r="D29" s="3">
        <f t="shared" si="0"/>
        <v>0</v>
      </c>
      <c r="E29" s="3"/>
      <c r="F29" s="3">
        <f t="shared" si="1"/>
        <v>0</v>
      </c>
      <c r="G29" s="9"/>
      <c r="H29" s="9"/>
      <c r="I29" s="9"/>
      <c r="J29" s="3">
        <f t="shared" si="5"/>
        <v>0</v>
      </c>
      <c r="K29" s="9"/>
      <c r="L29" s="3">
        <f t="shared" si="2"/>
        <v>0</v>
      </c>
      <c r="M29" s="8"/>
      <c r="N29" s="3">
        <f t="shared" si="3"/>
        <v>0</v>
      </c>
    </row>
    <row r="30" spans="1:14" ht="15.75">
      <c r="A30" s="7" t="s">
        <v>617</v>
      </c>
      <c r="B30" s="7" t="s">
        <v>618</v>
      </c>
      <c r="C30" s="8"/>
      <c r="D30" s="3">
        <f t="shared" si="0"/>
        <v>0</v>
      </c>
      <c r="E30" s="3"/>
      <c r="F30" s="3">
        <f t="shared" si="1"/>
        <v>0</v>
      </c>
      <c r="G30" s="9"/>
      <c r="H30" s="9"/>
      <c r="I30" s="9"/>
      <c r="J30" s="3">
        <f t="shared" si="5"/>
        <v>0</v>
      </c>
      <c r="K30" s="9"/>
      <c r="L30" s="3">
        <f t="shared" si="2"/>
        <v>0</v>
      </c>
      <c r="M30" s="8"/>
      <c r="N30" s="3">
        <f t="shared" si="3"/>
        <v>0</v>
      </c>
    </row>
    <row r="31" spans="1:14" ht="15.75">
      <c r="A31" s="7" t="s">
        <v>619</v>
      </c>
      <c r="B31" s="7" t="s">
        <v>620</v>
      </c>
      <c r="C31" s="8"/>
      <c r="D31" s="3">
        <f t="shared" si="0"/>
        <v>0</v>
      </c>
      <c r="E31" s="3"/>
      <c r="F31" s="3">
        <f t="shared" si="1"/>
        <v>0</v>
      </c>
      <c r="G31" s="9"/>
      <c r="H31" s="9"/>
      <c r="I31" s="9"/>
      <c r="J31" s="3">
        <f t="shared" si="5"/>
        <v>0</v>
      </c>
      <c r="K31" s="9"/>
      <c r="L31" s="3">
        <f t="shared" si="2"/>
        <v>0</v>
      </c>
      <c r="M31" s="8"/>
      <c r="N31" s="3">
        <f t="shared" si="3"/>
        <v>0</v>
      </c>
    </row>
    <row r="32" spans="1:14" ht="15.75">
      <c r="A32" s="7" t="s">
        <v>621</v>
      </c>
      <c r="B32" s="7" t="s">
        <v>622</v>
      </c>
      <c r="C32" s="8"/>
      <c r="D32" s="3">
        <f t="shared" si="0"/>
        <v>0</v>
      </c>
      <c r="E32" s="3"/>
      <c r="F32" s="3">
        <f t="shared" si="1"/>
        <v>0</v>
      </c>
      <c r="G32" s="9"/>
      <c r="H32" s="9">
        <v>0.25</v>
      </c>
      <c r="I32" s="9"/>
      <c r="J32" s="3">
        <f t="shared" si="5"/>
        <v>0.25</v>
      </c>
      <c r="K32" s="9"/>
      <c r="L32" s="3">
        <f t="shared" si="2"/>
        <v>0</v>
      </c>
      <c r="M32" s="8"/>
      <c r="N32" s="3">
        <f t="shared" si="3"/>
        <v>0</v>
      </c>
    </row>
    <row r="33" spans="1:14" ht="15.75">
      <c r="A33" s="7" t="s">
        <v>623</v>
      </c>
      <c r="B33" s="7" t="s">
        <v>624</v>
      </c>
      <c r="C33" s="8"/>
      <c r="D33" s="3">
        <f t="shared" si="0"/>
        <v>0</v>
      </c>
      <c r="E33" s="3"/>
      <c r="F33" s="3">
        <f t="shared" si="1"/>
        <v>0</v>
      </c>
      <c r="G33" s="9"/>
      <c r="H33" s="9">
        <v>0.25</v>
      </c>
      <c r="I33" s="9"/>
      <c r="J33" s="3">
        <f t="shared" si="5"/>
        <v>0.25</v>
      </c>
      <c r="K33" s="9"/>
      <c r="L33" s="3">
        <f t="shared" si="2"/>
        <v>0</v>
      </c>
      <c r="M33" s="8"/>
      <c r="N33" s="3">
        <f t="shared" si="3"/>
        <v>0</v>
      </c>
    </row>
    <row r="34" spans="1:14" ht="15.75">
      <c r="A34" s="7" t="s">
        <v>625</v>
      </c>
      <c r="B34" s="7" t="s">
        <v>626</v>
      </c>
      <c r="C34" s="8"/>
      <c r="D34" s="3">
        <f t="shared" si="0"/>
        <v>0</v>
      </c>
      <c r="E34" s="3"/>
      <c r="F34" s="3">
        <f t="shared" si="1"/>
        <v>0</v>
      </c>
      <c r="G34" s="9"/>
      <c r="H34" s="9"/>
      <c r="I34" s="9"/>
      <c r="J34" s="3">
        <f t="shared" si="5"/>
        <v>0</v>
      </c>
      <c r="K34" s="9"/>
      <c r="L34" s="3">
        <f t="shared" si="2"/>
        <v>0</v>
      </c>
      <c r="M34" s="8"/>
      <c r="N34" s="3">
        <f t="shared" si="3"/>
        <v>0</v>
      </c>
    </row>
    <row r="35" spans="1:14" ht="15.75">
      <c r="A35" s="7" t="s">
        <v>627</v>
      </c>
      <c r="B35" s="7" t="s">
        <v>628</v>
      </c>
      <c r="C35" s="8"/>
      <c r="D35" s="3">
        <f t="shared" si="0"/>
        <v>0</v>
      </c>
      <c r="E35" s="3"/>
      <c r="F35" s="3">
        <f t="shared" si="1"/>
        <v>0</v>
      </c>
      <c r="G35" s="9"/>
      <c r="H35" s="9"/>
      <c r="I35" s="9"/>
      <c r="J35" s="3">
        <f t="shared" si="5"/>
        <v>0</v>
      </c>
      <c r="K35" s="9"/>
      <c r="L35" s="3">
        <f t="shared" si="2"/>
        <v>0</v>
      </c>
      <c r="M35" s="8"/>
      <c r="N35" s="3">
        <f t="shared" si="3"/>
        <v>0</v>
      </c>
    </row>
    <row r="36" spans="1:14" ht="15.75">
      <c r="A36" s="7" t="s">
        <v>629</v>
      </c>
      <c r="B36" s="7" t="s">
        <v>630</v>
      </c>
      <c r="C36" s="8"/>
      <c r="D36" s="3">
        <f t="shared" si="0"/>
        <v>0</v>
      </c>
      <c r="E36" s="3"/>
      <c r="F36" s="3">
        <f t="shared" si="1"/>
        <v>0</v>
      </c>
      <c r="G36" s="9"/>
      <c r="H36" s="9"/>
      <c r="I36" s="9"/>
      <c r="J36" s="3">
        <f t="shared" si="5"/>
        <v>0</v>
      </c>
      <c r="K36" s="9"/>
      <c r="L36" s="3">
        <f t="shared" si="2"/>
        <v>0</v>
      </c>
      <c r="M36" s="8"/>
      <c r="N36" s="3">
        <f t="shared" si="3"/>
        <v>0</v>
      </c>
    </row>
    <row r="37" spans="1:14" ht="15.75">
      <c r="A37" s="7" t="s">
        <v>631</v>
      </c>
      <c r="B37" s="7" t="s">
        <v>632</v>
      </c>
      <c r="C37" s="8"/>
      <c r="D37" s="3">
        <f t="shared" si="0"/>
        <v>0</v>
      </c>
      <c r="E37" s="3"/>
      <c r="F37" s="3">
        <f t="shared" si="1"/>
        <v>0</v>
      </c>
      <c r="G37" s="9"/>
      <c r="H37" s="9"/>
      <c r="I37" s="9"/>
      <c r="J37" s="3">
        <f t="shared" si="5"/>
        <v>0</v>
      </c>
      <c r="K37" s="9"/>
      <c r="L37" s="3">
        <f t="shared" si="2"/>
        <v>0</v>
      </c>
      <c r="M37" s="8"/>
      <c r="N37" s="3">
        <f t="shared" si="3"/>
        <v>0</v>
      </c>
    </row>
    <row r="38" spans="1:14" ht="15.75">
      <c r="A38" s="7" t="s">
        <v>633</v>
      </c>
      <c r="B38" s="7" t="s">
        <v>634</v>
      </c>
      <c r="C38" s="8"/>
      <c r="D38" s="3">
        <f t="shared" si="0"/>
        <v>0</v>
      </c>
      <c r="E38" s="3"/>
      <c r="F38" s="3">
        <f t="shared" si="1"/>
        <v>0</v>
      </c>
      <c r="G38" s="9"/>
      <c r="H38" s="9"/>
      <c r="I38" s="9"/>
      <c r="J38" s="3">
        <f t="shared" si="5"/>
        <v>0</v>
      </c>
      <c r="K38" s="9"/>
      <c r="L38" s="3">
        <f t="shared" si="2"/>
        <v>0</v>
      </c>
      <c r="M38" s="8"/>
      <c r="N38" s="3">
        <f t="shared" si="3"/>
        <v>0</v>
      </c>
    </row>
    <row r="39" spans="1:14" ht="15.75">
      <c r="A39" s="7" t="s">
        <v>635</v>
      </c>
      <c r="B39" s="7" t="s">
        <v>636</v>
      </c>
      <c r="C39" s="8"/>
      <c r="D39" s="3">
        <f t="shared" si="0"/>
        <v>0</v>
      </c>
      <c r="E39" s="3"/>
      <c r="F39" s="3">
        <f t="shared" si="1"/>
        <v>0</v>
      </c>
      <c r="G39" s="9"/>
      <c r="H39" s="9"/>
      <c r="I39" s="9">
        <v>0.5</v>
      </c>
      <c r="J39" s="3">
        <f t="shared" si="5"/>
        <v>0.5</v>
      </c>
      <c r="K39" s="9"/>
      <c r="L39" s="3">
        <f t="shared" si="2"/>
        <v>0</v>
      </c>
      <c r="M39" s="8"/>
      <c r="N39" s="3">
        <f t="shared" si="3"/>
        <v>0</v>
      </c>
    </row>
    <row r="40" spans="1:14" ht="15.75">
      <c r="A40" s="7" t="s">
        <v>637</v>
      </c>
      <c r="B40" s="7" t="s">
        <v>638</v>
      </c>
      <c r="C40" s="8"/>
      <c r="D40" s="3">
        <f t="shared" si="0"/>
        <v>0</v>
      </c>
      <c r="E40" s="3"/>
      <c r="F40" s="3">
        <f t="shared" si="1"/>
        <v>0</v>
      </c>
      <c r="G40" s="9"/>
      <c r="H40" s="9"/>
      <c r="I40" s="9"/>
      <c r="J40" s="3">
        <f t="shared" si="5"/>
        <v>0</v>
      </c>
      <c r="K40" s="9"/>
      <c r="L40" s="3">
        <f t="shared" si="2"/>
        <v>0</v>
      </c>
      <c r="M40" s="8"/>
      <c r="N40" s="3">
        <f t="shared" si="3"/>
        <v>0</v>
      </c>
    </row>
    <row r="41" spans="1:14" ht="15.75">
      <c r="A41" s="7" t="s">
        <v>639</v>
      </c>
      <c r="B41" s="7" t="s">
        <v>640</v>
      </c>
      <c r="C41" s="8"/>
      <c r="D41" s="3">
        <f t="shared" si="0"/>
        <v>0</v>
      </c>
      <c r="E41" s="3"/>
      <c r="F41" s="3">
        <f t="shared" si="1"/>
        <v>0</v>
      </c>
      <c r="G41" s="9"/>
      <c r="H41" s="9"/>
      <c r="I41" s="9"/>
      <c r="J41" s="3">
        <f t="shared" si="5"/>
        <v>0</v>
      </c>
      <c r="K41" s="9"/>
      <c r="L41" s="3">
        <f t="shared" si="2"/>
        <v>0</v>
      </c>
      <c r="M41" s="8"/>
      <c r="N41" s="3">
        <f t="shared" si="3"/>
        <v>0</v>
      </c>
    </row>
    <row r="42" spans="1:14" ht="15.75">
      <c r="A42" s="7" t="s">
        <v>641</v>
      </c>
      <c r="B42" s="7" t="s">
        <v>642</v>
      </c>
      <c r="C42" s="8"/>
      <c r="D42" s="3">
        <f t="shared" si="0"/>
        <v>0</v>
      </c>
      <c r="E42" s="3"/>
      <c r="F42" s="3">
        <f t="shared" si="1"/>
        <v>0</v>
      </c>
      <c r="G42" s="9"/>
      <c r="H42" s="9"/>
      <c r="I42" s="9"/>
      <c r="J42" s="3">
        <f t="shared" si="5"/>
        <v>0</v>
      </c>
      <c r="K42" s="9"/>
      <c r="L42" s="3">
        <f t="shared" si="2"/>
        <v>0</v>
      </c>
      <c r="M42" s="8"/>
      <c r="N42" s="3">
        <f t="shared" si="3"/>
        <v>0</v>
      </c>
    </row>
    <row r="43" spans="1:14" ht="15.75">
      <c r="A43" s="7" t="s">
        <v>643</v>
      </c>
      <c r="B43" s="7" t="s">
        <v>644</v>
      </c>
      <c r="C43" s="8"/>
      <c r="D43" s="3">
        <f t="shared" si="0"/>
        <v>0</v>
      </c>
      <c r="E43" s="3"/>
      <c r="F43" s="3">
        <f t="shared" si="1"/>
        <v>0</v>
      </c>
      <c r="G43" s="9"/>
      <c r="H43" s="9"/>
      <c r="I43" s="9"/>
      <c r="J43" s="3">
        <f t="shared" si="5"/>
        <v>0</v>
      </c>
      <c r="K43" s="9"/>
      <c r="L43" s="3">
        <f t="shared" si="2"/>
        <v>0</v>
      </c>
      <c r="M43" s="8"/>
      <c r="N43" s="3">
        <f t="shared" si="3"/>
        <v>0</v>
      </c>
    </row>
  </sheetData>
  <mergeCells count="16">
    <mergeCell ref="A1:B2"/>
    <mergeCell ref="A3:B3"/>
    <mergeCell ref="A4:B4"/>
    <mergeCell ref="A5:B5"/>
    <mergeCell ref="F3:F6"/>
    <mergeCell ref="J3:J6"/>
    <mergeCell ref="C5:C6"/>
    <mergeCell ref="D3:D6"/>
    <mergeCell ref="C1:N1"/>
    <mergeCell ref="C2:D2"/>
    <mergeCell ref="E2:F2"/>
    <mergeCell ref="G2:J2"/>
    <mergeCell ref="K2:L2"/>
    <mergeCell ref="M2:N2"/>
    <mergeCell ref="L3:L6"/>
    <mergeCell ref="N3:N6"/>
  </mergeCells>
  <phoneticPr fontId="21" type="noConversion"/>
  <pageMargins left="0.69930555555555596" right="0.69930555555555596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电信17-1</vt:lpstr>
      <vt:lpstr>电信17-2</vt:lpstr>
      <vt:lpstr>电自17-1</vt:lpstr>
      <vt:lpstr>电自17-2</vt:lpstr>
      <vt:lpstr>自动化17-1</vt:lpstr>
      <vt:lpstr>自动化17-2</vt:lpstr>
      <vt:lpstr>新能源17-1</vt:lpstr>
      <vt:lpstr>电自S17-1</vt:lpstr>
      <vt:lpstr>电自S17-2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dcterms:created xsi:type="dcterms:W3CDTF">2018-10-22T04:44:00Z</dcterms:created>
  <dcterms:modified xsi:type="dcterms:W3CDTF">2018-12-01T05:47:40Z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